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420" windowWidth="17955" windowHeight="11550"/>
  </bookViews>
  <sheets>
    <sheet name="Φύλλο1" sheetId="1" r:id="rId1"/>
    <sheet name="Φύλλο2" sheetId="2" r:id="rId2"/>
    <sheet name="Φύλλο3" sheetId="3" r:id="rId3"/>
  </sheets>
  <calcPr calcId="152511"/>
</workbook>
</file>

<file path=xl/calcChain.xml><?xml version="1.0" encoding="utf-8"?>
<calcChain xmlns="http://schemas.openxmlformats.org/spreadsheetml/2006/main">
  <c r="F51" i="1" l="1"/>
  <c r="F50" i="1" s="1"/>
  <c r="E50" i="1"/>
  <c r="F49" i="1"/>
  <c r="G49" i="1" s="1"/>
  <c r="F48" i="1"/>
  <c r="G48" i="1" s="1"/>
  <c r="F47" i="1"/>
  <c r="F46" i="1"/>
  <c r="G46" i="1" s="1"/>
  <c r="F45" i="1"/>
  <c r="G45" i="1" s="1"/>
  <c r="E44" i="1"/>
  <c r="F42" i="1"/>
  <c r="F41" i="1"/>
  <c r="F38" i="1" s="1"/>
  <c r="F40" i="1"/>
  <c r="F39" i="1"/>
  <c r="G39" i="1" s="1"/>
  <c r="E38" i="1"/>
  <c r="F31" i="1"/>
  <c r="F30" i="1"/>
  <c r="G30" i="1" s="1"/>
  <c r="F23" i="1"/>
  <c r="G23" i="1" s="1"/>
  <c r="F22" i="1"/>
  <c r="G22" i="1" s="1"/>
  <c r="F21" i="1"/>
  <c r="G21" i="1" s="1"/>
  <c r="F20" i="1"/>
  <c r="G20" i="1" s="1"/>
  <c r="F18" i="1"/>
  <c r="G18" i="1" s="1"/>
  <c r="F17" i="1"/>
  <c r="G17" i="1" s="1"/>
  <c r="F16" i="1"/>
  <c r="G16" i="1" s="1"/>
  <c r="F15" i="1"/>
  <c r="G15" i="1" s="1"/>
  <c r="F14" i="1"/>
  <c r="G14" i="1" s="1"/>
  <c r="F13" i="1"/>
  <c r="G13" i="1" s="1"/>
  <c r="F11" i="1"/>
  <c r="E3" i="1"/>
  <c r="E52" i="1" l="1"/>
  <c r="F3" i="1"/>
  <c r="F43" i="1" s="1"/>
  <c r="G11" i="1"/>
  <c r="G40" i="1"/>
  <c r="G31" i="1"/>
  <c r="G42" i="1"/>
  <c r="G47" i="1"/>
  <c r="G41" i="1"/>
  <c r="F44" i="1"/>
  <c r="F52" i="1" s="1"/>
  <c r="G51" i="1"/>
  <c r="E43" i="1"/>
  <c r="F53" i="1" l="1"/>
  <c r="G50" i="1"/>
  <c r="E53" i="1"/>
  <c r="G38" i="1"/>
  <c r="G44" i="1"/>
  <c r="G3" i="1"/>
  <c r="G43" i="1" l="1"/>
  <c r="G52" i="1"/>
  <c r="G53" i="1" l="1"/>
</calcChain>
</file>

<file path=xl/sharedStrings.xml><?xml version="1.0" encoding="utf-8"?>
<sst xmlns="http://schemas.openxmlformats.org/spreadsheetml/2006/main" count="133" uniqueCount="129">
  <si>
    <t>ΔΡΑΣΕΙΣ ΤΟΠΙΚΟΥ ΠΡΟΓΡΑΜΜΑΤΟΣ CLLD/LEADER ΧΑΝΙΩΝ-ΡΕΘΥΜΝΟΥ</t>
  </si>
  <si>
    <t>ΔΡΑΣΕΙΣ</t>
  </si>
  <si>
    <t>ΥΠΟ-ΔΡΑΣΕΙΣ</t>
  </si>
  <si>
    <t>ΣΥΝΟΛΙΚΟ ΚΟΣΤΟΣ</t>
  </si>
  <si>
    <t>ΔΗΜΟΣΙΑ ΔΑΠΑΝΗ</t>
  </si>
  <si>
    <t>ΙΔΙΩΤΙΚΗ ΣΥΜΜΕΤΟΧΗ</t>
  </si>
  <si>
    <t>ΠΟΣΟΣΤΟ ΕΝΙΣΧΥΣΗΣ</t>
  </si>
  <si>
    <t>ΔΙΚΑΙΟΥΧΟΙ</t>
  </si>
  <si>
    <t>ΥΠΟ-ΜΕΤΡΟ 19.2: ΣΤΡΑΤΗΓΙΚΗ ΤΟΠΙΚΗΣ ΑΝΑΠΤΥΞΗΣ ΜΕ ΠΡΩΤΟΒΟΥΛΙΑ ΤΟΠΙΚΩΝ ΚΟΙΝΟΤΗΤΩΝ</t>
  </si>
  <si>
    <t>19.2.1</t>
  </si>
  <si>
    <t>Μεταφορά γνώσεων &amp; ενημέρωσης</t>
  </si>
  <si>
    <t>19.2.1.1</t>
  </si>
  <si>
    <t>Μεταφορά γνώσεων &amp; ενημέρωσης στο γεωργικό και το δασικό τομέα</t>
  </si>
  <si>
    <t>19.2.1.2</t>
  </si>
  <si>
    <t>Μεταφορά γνώσεων &amp; ενημέρωσης σε ΜΜΕ αγροτικών περιοχών</t>
  </si>
  <si>
    <t>19.2.2</t>
  </si>
  <si>
    <t xml:space="preserve">Ανάπτυξη / βελτίωση της επιχειρηματικότητας και ανταγωνιστικότητας της περιοχής εφαρμογής σε εξειδικευμένους τομείς, περιοχές ή δικαιούχους </t>
  </si>
  <si>
    <t>19.2.2.1</t>
  </si>
  <si>
    <r>
      <t xml:space="preserve">Ενίσχυση επενδύσεων στη μεταποίηση, εμπορία και/ή ανάπτυξη γεωργικών προϊόντων με αποτέλεσμα </t>
    </r>
    <r>
      <rPr>
        <b/>
        <strike/>
        <sz val="8"/>
        <rFont val="Arial"/>
        <family val="2"/>
        <charset val="161"/>
      </rPr>
      <t>γεωργικό προϊόν</t>
    </r>
    <r>
      <rPr>
        <strike/>
        <sz val="8"/>
        <rFont val="Arial"/>
        <family val="2"/>
        <charset val="161"/>
      </rPr>
      <t xml:space="preserve"> για την εξυπηρέτηση ειδικών στόχων της τοπικής στρατηγικής</t>
    </r>
  </si>
  <si>
    <t>10 έργα των 400.000</t>
  </si>
  <si>
    <t>19.2.2.2</t>
  </si>
  <si>
    <r>
      <t xml:space="preserve">Ενίσχυση επενδύσεων στη μεταποίηση, εμπορία και/ή ανάπτυξη γεωργικών προιόντων με αποτέλεσμα </t>
    </r>
    <r>
      <rPr>
        <b/>
        <strike/>
        <sz val="8"/>
        <rFont val="Arial"/>
        <family val="2"/>
        <charset val="161"/>
      </rPr>
      <t>μη γεωργικό προϊόν</t>
    </r>
    <r>
      <rPr>
        <strike/>
        <sz val="8"/>
        <rFont val="Arial"/>
        <family val="2"/>
        <charset val="161"/>
      </rPr>
      <t xml:space="preserve"> για την εξυπηρέτηση ειδικών στόχων της τοπικής στρατηγικής</t>
    </r>
  </si>
  <si>
    <t>8 εργα των 300.000</t>
  </si>
  <si>
    <t>19.2.2.3</t>
  </si>
  <si>
    <t>Ενίσχυση επενδύσεων στον τομέα του τουρισμού με σκοπό την εξυπηρέτηση ειδικών στόχων της τοπικής στρατηγικής</t>
  </si>
  <si>
    <t>19.2.2.4</t>
  </si>
  <si>
    <t>Ενίσχυση επενδύσεων στους τομείς της βιοτεχνίας, χειροτεχνίας, παραγωγής ειδών μετά την 1η μεταποίηση, και του εμπορίου με σκοπό την εξυπηρέτηση ειδικών στόχων της τοπικής στρατηγικής</t>
  </si>
  <si>
    <t xml:space="preserve">Φυσικά και νομικά πρόσωπα </t>
  </si>
  <si>
    <t>19.2.2.5</t>
  </si>
  <si>
    <t>Ενίσχυση επενδύσεων παροχής υπηρεσιών για την εξυπηρέτηση του αγροτικού πληθυσμού (παιδικοί σταθμοί, χώροι αθλητισμού, πολιτιστικά κέντρα κλπ) με σκοπό την εξυπηρέτηση ειδικών στόχων της τοπικής στρατηγικής</t>
  </si>
  <si>
    <t>19.2.2.6</t>
  </si>
  <si>
    <t>Ενίσχυση επενδύσεων στον τομέα της οικοτεχνίας με σκοπό την εξυπηρέτηση ειδικών στόχων της τοπικής στρατηγικής</t>
  </si>
  <si>
    <t xml:space="preserve">επαγγελματίες αγρότες </t>
  </si>
  <si>
    <t>19.2.3</t>
  </si>
  <si>
    <t>Οριζόντια ενίσχυση στην ανάπτυξη / βελτίωση της επιχειρηματικότητας και ανταγωνιστικότητας της περιοχής εφαρμογής</t>
  </si>
  <si>
    <t>19.2.3.1</t>
  </si>
  <si>
    <r>
      <t xml:space="preserve">Οριζόντια εφαρμογή μεταποίησης, εμπορίας και/ή ανάπτυξης γεωργικών προϊόντων με αποτέλεσμα </t>
    </r>
    <r>
      <rPr>
        <b/>
        <sz val="8"/>
        <rFont val="Arial"/>
        <family val="2"/>
        <charset val="161"/>
      </rPr>
      <t xml:space="preserve">γεωργικό προϊόν </t>
    </r>
    <r>
      <rPr>
        <sz val="8"/>
        <rFont val="Arial"/>
        <family val="2"/>
        <charset val="161"/>
      </rPr>
      <t>με σκοπό την εξυπηρέτηση των στόχων της τοπικής στρατηγικής.</t>
    </r>
  </si>
  <si>
    <t>Φυσικά κι νομικά πρόσωπα</t>
  </si>
  <si>
    <t>19.2.3.2</t>
  </si>
  <si>
    <r>
      <t xml:space="preserve">Οριζόντια εφαρμογή μεταποίησης, εμπορίας και/ή ανάπτυξης γεωργικών προϊόντων με αποτέλεσμα </t>
    </r>
    <r>
      <rPr>
        <b/>
        <sz val="8"/>
        <rFont val="Arial"/>
        <family val="2"/>
        <charset val="161"/>
      </rPr>
      <t xml:space="preserve">μη γεωργικό προϊόν </t>
    </r>
    <r>
      <rPr>
        <sz val="8"/>
        <rFont val="Arial"/>
        <family val="2"/>
        <charset val="161"/>
      </rPr>
      <t>με σκοπό την εξυπηρέτηση των στόχων της τοπικής στρατηγικής.</t>
    </r>
  </si>
  <si>
    <t>19.2.3.3</t>
  </si>
  <si>
    <r>
      <t xml:space="preserve">Οριζόντια εφαρμογή ενίσχυσης επενδύσεων στον τομέα του </t>
    </r>
    <r>
      <rPr>
        <b/>
        <sz val="8"/>
        <rFont val="Arial"/>
        <family val="2"/>
        <charset val="161"/>
      </rPr>
      <t>τουρισμού</t>
    </r>
    <r>
      <rPr>
        <sz val="8"/>
        <rFont val="Arial"/>
        <family val="2"/>
        <charset val="161"/>
      </rPr>
      <t xml:space="preserve"> με σκοπό την εξυπηρέτηση των στόχων της τοπικής στρατηγικής.</t>
    </r>
  </si>
  <si>
    <t>19.2.3.4</t>
  </si>
  <si>
    <t>Οριζόντια εφαρμογή ενίσχυσης επενδύσεων στους τομείς της βιοτεχνίας, χειροτεχνίας, παραγωγής ειδών μετά την 1η μεταποίηση, και του εμπορίου με σκοπό την εξυπηρέτηση των στόχων της τοπικής στρατηγικής.</t>
  </si>
  <si>
    <t>19.2.3.5</t>
  </si>
  <si>
    <t>Οριζόντια εφαρμογή ενίσχυσης επενδύσεων παροχής υπηρεσιών για την εξυπηρέτηση του αγροτικού πληθυσμού (παιδικοί σταθμοί, χώροι αθλητισμού, πολιτιστικά κέντρα κλπ) με σκοπό την εξυπηρέτηση των στόχων της τοπικής στρατηγικής.</t>
  </si>
  <si>
    <t>19.2.4</t>
  </si>
  <si>
    <t>Βασικές υπηρεσίες &amp; ανάπλαση χωριών σε αγροτικές περιοχές</t>
  </si>
  <si>
    <t>19.2.4.1</t>
  </si>
  <si>
    <t>Στήριξη για υποδομές μικρής κλίμακας (πχ. ύδρευση, αποχέτευση, οδοποιία εντός οικισμού κ.λπ.), συμπεριλαμβανομένης της εξοικονόμησης ενέργειας σε χρησιμοποιούμενα δημόσια κτίρια</t>
  </si>
  <si>
    <t>10 έργα των 300.000</t>
  </si>
  <si>
    <t>19.2.4.2</t>
  </si>
  <si>
    <t>Στήριξη για τη δημιουργία, βελτίωση ή επέκταση τοπικών βασικών υπηρεσιών για τον αγροτικό πληθυσμό, καθώς και των σχετικών υποδομών (πχ. παιδικοί σταθμοί, αγροτικά ιατρεία, κ.λπ.)</t>
  </si>
  <si>
    <t>ΟΤΑ και νομικά πρόσωπα αυτών , μη κερδοσκοπικού χαρακτήρα φορείς, ΕΚΑΒ, Ε.Π.Κ.</t>
  </si>
  <si>
    <t>19.2.4.3</t>
  </si>
  <si>
    <r>
      <t>Στήριξη για επενδύσεις για δημόσια χρήση σε υπηρεσίες και υποδομές αναψυχής,</t>
    </r>
    <r>
      <rPr>
        <sz val="8"/>
        <color indexed="10"/>
        <rFont val="Arial"/>
        <family val="2"/>
        <charset val="161"/>
      </rPr>
      <t xml:space="preserve"> </t>
    </r>
    <r>
      <rPr>
        <sz val="8"/>
        <rFont val="Arial"/>
        <family val="2"/>
        <charset val="161"/>
      </rPr>
      <t>ανάπλασης χώρων εντός οικισμών, τουριστικές πληροφορίες και τουριστικές υποδομές μικρής κλίμακας (π.χ. σημάνσεις, κοινόχρηστοι χώροι, προβολή προώθηση περιοχών, ποδηλατικές διαδρομές κλπ)</t>
    </r>
  </si>
  <si>
    <t>ΟΤΑ και νομικά πρόσωπα αυτών , μη κερδοσκοπικού χαρακτήρα φορείς, Φορέας Διαχείρισης Εθνικού Δρυμού Σαμαριάς</t>
  </si>
  <si>
    <t>19.2.4.4</t>
  </si>
  <si>
    <t>Ενίσχυση πολιτιστικών εκδηλώσεων</t>
  </si>
  <si>
    <t>ΟΤΑ και νομικά πρόσωπα αυτών , μη κερδοσκοπικού χαρακτήρα φορείς.</t>
  </si>
  <si>
    <t>19.2.4.5</t>
  </si>
  <si>
    <t>Στήριξη για μελέτες και επενδύσεις, που συνδέονται με τη διατήρηση, αποκατάσταση και αναβάθμιση της πολιτιστικής και φυσικής κληρονομιάς των χωριών, των αγροτικών τοπίων και των τόπων με υψηλή φυσική αξία, συμπεριλαμβανομένων των σχετικών κοινωνικο-οικονομικών πτυχών, καθώς και δράσεις περιβαλλοντικής ευαισθητοποίησης (συμπεριλαμβανομένων πολιτιστικών, συνεδριακών κέντρων, μουσείων, πολιτιστικών χαρακτηριστικών της υπαίθρου-μύλοι, γεφύρια κλπ)</t>
  </si>
  <si>
    <t xml:space="preserve">ΟΤΑ και νομικά πρόσωπα αυτών , μη κερδοσκοπικού χαρακτήρα φορείς, Φορέας Διαχείρισης Εθνικού Δρυμού Σαμαριάς, Κέντρα Περιβαλλοντικής εκπαίδευσης </t>
  </si>
  <si>
    <t>19.2.4.6</t>
  </si>
  <si>
    <t>Στήριξη για επενδύσεις που στοχεύουν στη μετεγκατάσταση κτιρίων γεωργικών εκμεταλλεύσεων, εξαιρουμένων του εκσυγχρονισμού και της αύξησης παραγωγικής ικανότητας των εγκαταστάσεων</t>
  </si>
  <si>
    <t>19.2.5</t>
  </si>
  <si>
    <t>Παρεμβάσεις για τη βελτίωση υποδομών στον πρωτογενή τομέα</t>
  </si>
  <si>
    <t>19.2.5.1</t>
  </si>
  <si>
    <t>Βελτίωση πρόσβασης σε γεωργική γη και κτηνοτροφικές εκμεταλλεύσεις.</t>
  </si>
  <si>
    <t>19.2.5.2</t>
  </si>
  <si>
    <t>Βελτίωση διαχείρισης υδατικών πόρων και αποθήκευσης ύδατος (εγγειοβελτιωτικά έργα, ομβροδεξαμενές κλπ)</t>
  </si>
  <si>
    <t>19.2.6</t>
  </si>
  <si>
    <t>Ανάπτυξη και βελτίωση βιωσιμότητας δασών</t>
  </si>
  <si>
    <t xml:space="preserve">19.2.6.1 </t>
  </si>
  <si>
    <t>Πρόληψη και αποκατάσταση δασών και δασικών εκτάσεων από πυρκαγιές και άλλες φυσικές καταστροφές και καταστροφικά συμβάντα</t>
  </si>
  <si>
    <t>2 έργα των 200.000 ΚΑΙ 4 των 100.000</t>
  </si>
  <si>
    <t>19.2.6.2</t>
  </si>
  <si>
    <t>Επενδύσεις σε δασοκομικές τεχνολογίες και στην επεξεργασία, κινητοποίηση και εμπορία δασικών προϊόντων</t>
  </si>
  <si>
    <t>19.2.7</t>
  </si>
  <si>
    <t xml:space="preserve">Συνεργασία μεταξύ διαφορετικών παραγόντων </t>
  </si>
  <si>
    <t>19.2.7.1</t>
  </si>
  <si>
    <t>Πιλοτικά έργα (εκτός γεωργικού τομέα)</t>
  </si>
  <si>
    <t>19.2.7.2</t>
  </si>
  <si>
    <t>Ανάπτυξη νέων προϊόντων, πρακτικών, διεργασιών και τεχνολογιών στον τομέα των τροφίμων και της δασοπονίας</t>
  </si>
  <si>
    <t>Συνεργατικά σχήματα του γεωργικού και μη γεωργικού τομέα</t>
  </si>
  <si>
    <t>19.2.7.3</t>
  </si>
  <si>
    <t>Συνεργασία μεταξύ μικρών επιχειρήσεων για διοργάνωση κοινών μεθόδων εργασίας και την κοινή χρήση εγκαταστάσεων και πόρων καθώς και για την ανάπτυξη και/ή την εμπορία τουριστικών υπηρεσιών που συνδέονται με τον αγροτουρισμό</t>
  </si>
  <si>
    <t>Πολύ μικρές, μικρές και μεσαίες επιχειρήσεις, επιχειρήσεις "Κοινωνικής επιχειρηματικότητας , ενώσεις παραγωγών, συνεταιρισμοί</t>
  </si>
  <si>
    <t>19.2.7.4</t>
  </si>
  <si>
    <t xml:space="preserve">Κοινή δράση που αναλαμβάνεται με σκοπό το μετριασμό της αλλαγής κλίματος ή την προσαρμογή σε αυτή </t>
  </si>
  <si>
    <t>19.2.7.5</t>
  </si>
  <si>
    <t>Διαφοροποίηση των γεωργικών δραστηριοτήτων σε δραστηριότητες που αφορούν την εκπαίδευση σχετικά με το περιβάλλον και τη διατροφή</t>
  </si>
  <si>
    <t>19.2.7.6</t>
  </si>
  <si>
    <t>Διαφοροποίηση των γεωργικών δραστηριοτήτων σε δραστηριότητες που αφορούν την υγειονομική περίθαλψη, την κοινωνική ένταξη και τη γεωργία που στηρίζεται από τις τοπικές κοινότητες</t>
  </si>
  <si>
    <t>19.2.7.7</t>
  </si>
  <si>
    <t>Οριζόντια και κάθετη συνεργασία μεταξύ φορέων της αλυσίδας εφοδιασμού για τη δημιουργία και την ανάπτυξη βραχέων αλυσίδων και τοπικών αγορών.</t>
  </si>
  <si>
    <t>19.2.7.8</t>
  </si>
  <si>
    <t>Δραστηριότητες προώθησης, σε τοπικό επίπεδο, σχετικά με την ανάπτυξη βραχέων αλυσίδων και τοπικών αγορών</t>
  </si>
  <si>
    <t>19.2.7.9</t>
  </si>
  <si>
    <t>Κοινές προσεγγίσεις σε ότι αφορά τα περιβαλλοντικά έργα και τις τρέχουσες περιβαλλοντικές πρακτικές, συμπεριλαμβανομένης της αποτελεσματικής διαχείρισης των υδάτων, της χρήσης ανανεώσιμων πηγών ενέργειας και της διατήρησης των γεωργικών τοπίων</t>
  </si>
  <si>
    <t>ΥΠΟ-ΜΕΤΡΟ 19.3: ΔΙΑΚΡΑΤΙΚΗ ΚΑΙ ΔΙΑΤΟΠΙΚΗ ΣΥΝΕΡΓΑΣΙΑ</t>
  </si>
  <si>
    <t>19.3.1</t>
  </si>
  <si>
    <t>Διατοπική συνεργασία "Νήσων Περίπλους"</t>
  </si>
  <si>
    <t>19.3.2</t>
  </si>
  <si>
    <t>Διατοπική συνεργασία "Ενώνοντας τους Δυναμικούς των Τοπικών Κοινοτήτων"</t>
  </si>
  <si>
    <t>19.3.3</t>
  </si>
  <si>
    <t>Διατοπική συνεργασία "Ορέα Κρήτη"</t>
  </si>
  <si>
    <t>19.3.4</t>
  </si>
  <si>
    <t>Διακρατική συνεργασία "Medeat"</t>
  </si>
  <si>
    <t>ΣΥΝΟΛΟ ΜΕΤΡΟΥ 19 "ΤΟΠΙΚΗ ΑΝΑΠΤΥΞΗ ΜΕ ΠΡΩΤΟΒΟΥΛΙΑ ΤΟΠΙΚΩΝ ΚΟΙΝΟΤΗΤΩΝ"</t>
  </si>
  <si>
    <t>ΜΕΤΡΟ 4.2: ΕΦΑΡΜΟΓΗ ΤΟΠΙΚΗΣ ΑΝΑΠΤΥΞΗΣ ΜΕ ΠΡΩΤΟΒΟΥΛΙΑ ΤΟΠΙΚΩΝ ΚΟΙΝΟΤΗΤΩΝ</t>
  </si>
  <si>
    <t>Ιδιωτικές επενδύσεις για την αειφόρο ανάπτυξη των αλιευτικών περιοχών.</t>
  </si>
  <si>
    <t>1.α</t>
  </si>
  <si>
    <t>Επενδύσεις που συμβάλλουν στην διαφοροποίηση του εισοδήματος των αλιέων</t>
  </si>
  <si>
    <t>1.β</t>
  </si>
  <si>
    <t>Επενδύσεις από μη αλιείς</t>
  </si>
  <si>
    <t>Δημόσιες επενδύσεις για την αειφόρο ανάπτυξη των αλιευτικών περιοχών.</t>
  </si>
  <si>
    <t>2.α</t>
  </si>
  <si>
    <t>Υποδομές που μεγιστοποιούν τη συμμετοχή αλιείας/ υδατοκαλλιέργειας στην βιώσιμη ανάπτυξη των περιοχών αλιείας και υδατοκαλλιέργειας</t>
  </si>
  <si>
    <t>2.β</t>
  </si>
  <si>
    <t>Υποδομές για την ενθάρρυνση της τουριστικής δραστηριότητας.</t>
  </si>
  <si>
    <t>2.γ</t>
  </si>
  <si>
    <t>Υποδομές και Υπηρεσίες για τη βελτίωση της ποιότητας ζωής στις αλιευτικές περιοχές</t>
  </si>
  <si>
    <t>ΜΕΤΡΟ 4.3: ΔΙΑΠΕΡΙΦΕΡΕΙΑΚΗ ΚΑΙ ΔΙΑΚΡΑΤΙΚΗ ΣΥΝΕΡΓΑΣΙΑ</t>
  </si>
  <si>
    <t>Διατοπική συνεργασία</t>
  </si>
  <si>
    <t>4.3.1</t>
  </si>
  <si>
    <t>Διατοπική συνεργασία "Θαλάσσιο περιβάλλον, παράκτιες απειλές και αλιεία"</t>
  </si>
  <si>
    <t>ΣΥΝΟΛΟ ΠΡΟΤΕΡΑΙΟΤΗΤΑΣ 4 "ΑΥΞΗΣΗ ΤΗΣ ΑΠΑΣΧΟΛΗΣΗΣ ΚΑΙ ΤΗΣ ΕΔΑΦΙΚΗΣ ΣΥΝΟΧΗΣ"</t>
  </si>
  <si>
    <t xml:space="preserve">ΓΕΝΙΚΟ ΣΥΝΟΛΟ ΤΟΠΙΚΟΥ ΠΡΟΓΡΑΜΜΑΤΟΣ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</si>
</sst>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_€"/>
  </numFmts>
  <fonts count="12" x14ac:knownFonts="1">
    <font>
      <sz val="11"/>
      <color theme="1"/>
      <name val="Calibri"/>
      <family val="2"/>
      <charset val="161"/>
      <scheme val="minor"/>
    </font>
    <font>
      <sz val="10"/>
      <name val="Arial Greek"/>
      <charset val="161"/>
    </font>
    <font>
      <sz val="8"/>
      <name val="Arial Greek"/>
      <charset val="161"/>
    </font>
    <font>
      <b/>
      <sz val="8"/>
      <name val="Arial Greek"/>
      <charset val="161"/>
    </font>
    <font>
      <b/>
      <sz val="8"/>
      <name val="Arial"/>
      <family val="2"/>
      <charset val="161"/>
    </font>
    <font>
      <sz val="8"/>
      <name val="Arial"/>
      <family val="2"/>
      <charset val="161"/>
    </font>
    <font>
      <strike/>
      <sz val="8"/>
      <name val="Arial"/>
      <family val="2"/>
      <charset val="161"/>
    </font>
    <font>
      <b/>
      <sz val="8"/>
      <color rgb="FFFF0000"/>
      <name val="Arial"/>
      <family val="2"/>
      <charset val="161"/>
    </font>
    <font>
      <b/>
      <strike/>
      <sz val="8"/>
      <name val="Arial"/>
      <family val="2"/>
      <charset val="161"/>
    </font>
    <font>
      <sz val="8"/>
      <color indexed="10"/>
      <name val="Arial"/>
      <family val="2"/>
      <charset val="161"/>
    </font>
    <font>
      <b/>
      <sz val="12"/>
      <name val="Arial"/>
      <family val="2"/>
      <charset val="161"/>
    </font>
    <font>
      <b/>
      <sz val="12"/>
      <color rgb="FFFF0000"/>
      <name val="Arial"/>
      <family val="2"/>
      <charset val="161"/>
    </font>
  </fonts>
  <fills count="9">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indexed="65"/>
        <bgColor indexed="64"/>
      </patternFill>
    </fill>
    <fill>
      <patternFill patternType="lightUp"/>
    </fill>
    <fill>
      <patternFill patternType="solid">
        <fgColor theme="9" tint="0.59999389629810485"/>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1" fillId="0" borderId="0"/>
  </cellStyleXfs>
  <cellXfs count="97">
    <xf numFmtId="0" fontId="0" fillId="0" borderId="0" xfId="0"/>
    <xf numFmtId="0" fontId="2" fillId="0" borderId="0" xfId="1" applyFont="1"/>
    <xf numFmtId="0" fontId="1" fillId="0" borderId="0" xfId="1"/>
    <xf numFmtId="4" fontId="4" fillId="2" borderId="2" xfId="1" applyNumberFormat="1" applyFont="1" applyFill="1" applyBorder="1" applyAlignment="1">
      <alignment horizontal="center" vertical="center" wrapText="1"/>
    </xf>
    <xf numFmtId="9" fontId="4" fillId="2" borderId="2" xfId="1" applyNumberFormat="1" applyFont="1" applyFill="1" applyBorder="1" applyAlignment="1">
      <alignment horizontal="center" vertical="center" wrapText="1"/>
    </xf>
    <xf numFmtId="164" fontId="4" fillId="3" borderId="2" xfId="1" applyNumberFormat="1" applyFont="1" applyFill="1" applyBorder="1" applyAlignment="1">
      <alignment horizontal="right" vertical="center" wrapText="1"/>
    </xf>
    <xf numFmtId="9" fontId="4" fillId="3" borderId="2" xfId="1" applyNumberFormat="1" applyFont="1" applyFill="1" applyBorder="1" applyAlignment="1">
      <alignment horizontal="center" vertical="center" wrapText="1"/>
    </xf>
    <xf numFmtId="0" fontId="5" fillId="4" borderId="6" xfId="1" applyFont="1" applyFill="1" applyBorder="1" applyAlignment="1">
      <alignment horizontal="center" vertical="center" wrapText="1"/>
    </xf>
    <xf numFmtId="0" fontId="6" fillId="4" borderId="2" xfId="1" applyFont="1" applyFill="1" applyBorder="1" applyAlignment="1">
      <alignment horizontal="left" vertical="center" wrapText="1"/>
    </xf>
    <xf numFmtId="164" fontId="5" fillId="4" borderId="2" xfId="1" applyNumberFormat="1" applyFont="1" applyFill="1" applyBorder="1" applyAlignment="1">
      <alignment vertical="center"/>
    </xf>
    <xf numFmtId="9" fontId="7" fillId="4" borderId="2" xfId="1" applyNumberFormat="1" applyFont="1" applyFill="1" applyBorder="1" applyAlignment="1">
      <alignment horizontal="center" vertical="center"/>
    </xf>
    <xf numFmtId="0" fontId="5" fillId="0" borderId="6" xfId="1" applyFont="1" applyFill="1" applyBorder="1" applyAlignment="1">
      <alignment horizontal="center" vertical="center" wrapText="1"/>
    </xf>
    <xf numFmtId="0" fontId="6" fillId="0" borderId="2" xfId="1" applyFont="1" applyFill="1" applyBorder="1" applyAlignment="1">
      <alignment horizontal="left" vertical="center" wrapText="1"/>
    </xf>
    <xf numFmtId="164" fontId="5" fillId="0" borderId="2" xfId="1" applyNumberFormat="1" applyFont="1" applyFill="1" applyBorder="1" applyAlignment="1">
      <alignment vertical="center"/>
    </xf>
    <xf numFmtId="9" fontId="7" fillId="0" borderId="2" xfId="1" applyNumberFormat="1" applyFont="1" applyFill="1" applyBorder="1" applyAlignment="1">
      <alignment horizontal="center" vertical="center"/>
    </xf>
    <xf numFmtId="0" fontId="5" fillId="0" borderId="2" xfId="1" applyFont="1" applyFill="1" applyBorder="1" applyAlignment="1">
      <alignment horizontal="left" vertical="center" wrapText="1"/>
    </xf>
    <xf numFmtId="0" fontId="5" fillId="0" borderId="2" xfId="1" applyFont="1" applyFill="1" applyBorder="1" applyAlignment="1">
      <alignment vertical="center" wrapText="1"/>
    </xf>
    <xf numFmtId="0" fontId="5" fillId="0" borderId="7" xfId="1" applyFont="1" applyFill="1" applyBorder="1" applyAlignment="1">
      <alignment vertical="center" wrapText="1"/>
    </xf>
    <xf numFmtId="0" fontId="5" fillId="0" borderId="8" xfId="1" applyFont="1" applyFill="1" applyBorder="1" applyAlignment="1">
      <alignment vertical="center" wrapText="1"/>
    </xf>
    <xf numFmtId="0" fontId="5" fillId="4" borderId="2" xfId="1" applyFont="1" applyFill="1" applyBorder="1" applyAlignment="1">
      <alignment horizontal="left" vertical="center" wrapText="1"/>
    </xf>
    <xf numFmtId="0" fontId="5" fillId="0" borderId="6" xfId="1" applyFont="1" applyFill="1" applyBorder="1" applyAlignment="1">
      <alignment horizontal="left" vertical="center" wrapText="1"/>
    </xf>
    <xf numFmtId="9" fontId="7" fillId="0" borderId="6" xfId="1" applyNumberFormat="1" applyFont="1" applyFill="1" applyBorder="1" applyAlignment="1">
      <alignment horizontal="center" vertical="center"/>
    </xf>
    <xf numFmtId="9" fontId="5" fillId="5" borderId="2" xfId="1" applyNumberFormat="1" applyFont="1" applyFill="1" applyBorder="1" applyAlignment="1">
      <alignment horizontal="center" vertical="center" wrapText="1"/>
    </xf>
    <xf numFmtId="0" fontId="6" fillId="5" borderId="2" xfId="1" applyFont="1" applyFill="1" applyBorder="1" applyAlignment="1">
      <alignment horizontal="left" vertical="center" wrapText="1"/>
    </xf>
    <xf numFmtId="9" fontId="5" fillId="5" borderId="2" xfId="1" applyNumberFormat="1" applyFont="1" applyFill="1" applyBorder="1" applyAlignment="1">
      <alignment vertical="center" wrapText="1"/>
    </xf>
    <xf numFmtId="9" fontId="7" fillId="5" borderId="2" xfId="1" applyNumberFormat="1" applyFont="1" applyFill="1" applyBorder="1" applyAlignment="1">
      <alignment horizontal="center" vertical="center" wrapText="1"/>
    </xf>
    <xf numFmtId="0" fontId="5" fillId="4" borderId="2" xfId="1" applyFont="1" applyFill="1" applyBorder="1" applyAlignment="1">
      <alignment vertical="center" wrapText="1"/>
    </xf>
    <xf numFmtId="0" fontId="7" fillId="4" borderId="2" xfId="1" applyFont="1" applyFill="1" applyBorder="1" applyAlignment="1">
      <alignment horizontal="left" vertical="center" wrapText="1"/>
    </xf>
    <xf numFmtId="0" fontId="1" fillId="0" borderId="0" xfId="1" applyFill="1"/>
    <xf numFmtId="0" fontId="5" fillId="6" borderId="6" xfId="1" applyFont="1" applyFill="1" applyBorder="1" applyAlignment="1">
      <alignment horizontal="center" vertical="center" wrapText="1"/>
    </xf>
    <xf numFmtId="0" fontId="6" fillId="6" borderId="2" xfId="1" applyFont="1" applyFill="1" applyBorder="1" applyAlignment="1">
      <alignment horizontal="left" vertical="center" wrapText="1"/>
    </xf>
    <xf numFmtId="164" fontId="5" fillId="6" borderId="2" xfId="1" applyNumberFormat="1" applyFont="1" applyFill="1" applyBorder="1" applyAlignment="1">
      <alignment horizontal="right" vertical="center"/>
    </xf>
    <xf numFmtId="9" fontId="7" fillId="6" borderId="2" xfId="1" applyNumberFormat="1" applyFont="1" applyFill="1" applyBorder="1" applyAlignment="1">
      <alignment horizontal="center" vertical="center"/>
    </xf>
    <xf numFmtId="164" fontId="5" fillId="4" borderId="2" xfId="1" applyNumberFormat="1" applyFont="1" applyFill="1" applyBorder="1" applyAlignment="1">
      <alignment horizontal="right" vertical="center"/>
    </xf>
    <xf numFmtId="0" fontId="7" fillId="4" borderId="6" xfId="1" applyFont="1" applyFill="1" applyBorder="1" applyAlignment="1">
      <alignment horizontal="center" vertical="center" wrapText="1"/>
    </xf>
    <xf numFmtId="9" fontId="7" fillId="3" borderId="2" xfId="1" applyNumberFormat="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7" borderId="2" xfId="1" applyFont="1" applyFill="1" applyBorder="1" applyAlignment="1">
      <alignment horizontal="center" vertical="center" wrapText="1"/>
    </xf>
    <xf numFmtId="0" fontId="2" fillId="7" borderId="2" xfId="1" applyFont="1" applyFill="1" applyBorder="1" applyAlignment="1">
      <alignment wrapText="1"/>
    </xf>
    <xf numFmtId="164" fontId="5" fillId="0" borderId="2" xfId="1" applyNumberFormat="1" applyFont="1" applyFill="1" applyBorder="1" applyAlignment="1">
      <alignment horizontal="right" vertical="center"/>
    </xf>
    <xf numFmtId="164" fontId="10" fillId="2" borderId="2" xfId="1" applyNumberFormat="1" applyFont="1" applyFill="1" applyBorder="1" applyAlignment="1">
      <alignment horizontal="right" vertical="center" wrapText="1"/>
    </xf>
    <xf numFmtId="9" fontId="7" fillId="2" borderId="2" xfId="1" applyNumberFormat="1" applyFont="1" applyFill="1" applyBorder="1" applyAlignment="1">
      <alignment horizontal="center" vertical="center" wrapText="1"/>
    </xf>
    <xf numFmtId="0" fontId="1" fillId="0" borderId="0" xfId="1" applyAlignment="1">
      <alignment horizontal="center"/>
    </xf>
    <xf numFmtId="0" fontId="5" fillId="6" borderId="2" xfId="1" applyFont="1" applyFill="1" applyBorder="1" applyAlignment="1">
      <alignment horizontal="center" vertical="center" wrapText="1"/>
    </xf>
    <xf numFmtId="0" fontId="5" fillId="5" borderId="2" xfId="1" applyFont="1" applyFill="1" applyBorder="1" applyAlignment="1">
      <alignment horizontal="left" vertical="center" wrapText="1"/>
    </xf>
    <xf numFmtId="164" fontId="5" fillId="5" borderId="2" xfId="1" applyNumberFormat="1" applyFont="1" applyFill="1" applyBorder="1" applyAlignment="1">
      <alignment horizontal="right" vertical="center"/>
    </xf>
    <xf numFmtId="9" fontId="7" fillId="5" borderId="2" xfId="1" applyNumberFormat="1" applyFont="1" applyFill="1" applyBorder="1" applyAlignment="1">
      <alignment horizontal="center" vertical="center"/>
    </xf>
    <xf numFmtId="164" fontId="10" fillId="8" borderId="2" xfId="1" applyNumberFormat="1" applyFont="1" applyFill="1" applyBorder="1" applyAlignment="1">
      <alignment horizontal="right" vertical="center" wrapText="1"/>
    </xf>
    <xf numFmtId="164" fontId="11" fillId="8" borderId="2" xfId="1" applyNumberFormat="1" applyFont="1" applyFill="1" applyBorder="1" applyAlignment="1">
      <alignment horizontal="right" vertical="center" wrapText="1"/>
    </xf>
    <xf numFmtId="9" fontId="4" fillId="8" borderId="2" xfId="1" applyNumberFormat="1" applyFont="1" applyFill="1" applyBorder="1" applyAlignment="1">
      <alignment horizontal="center" vertical="center" wrapText="1"/>
    </xf>
    <xf numFmtId="0" fontId="2" fillId="0" borderId="0" xfId="1" applyFont="1" applyAlignment="1">
      <alignment wrapText="1"/>
    </xf>
    <xf numFmtId="2" fontId="2" fillId="0" borderId="0" xfId="1" applyNumberFormat="1" applyFont="1"/>
    <xf numFmtId="164" fontId="1" fillId="0" borderId="0" xfId="1" applyNumberFormat="1"/>
    <xf numFmtId="0" fontId="3" fillId="0" borderId="0" xfId="1" applyFont="1" applyBorder="1" applyAlignment="1">
      <alignment horizontal="center" vertical="center"/>
    </xf>
    <xf numFmtId="0" fontId="3" fillId="0" borderId="1" xfId="1" applyFont="1" applyBorder="1" applyAlignment="1">
      <alignment horizontal="center" vertical="center"/>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3" borderId="3" xfId="1" applyFont="1" applyFill="1" applyBorder="1" applyAlignment="1">
      <alignment horizontal="left" vertical="center" wrapText="1"/>
    </xf>
    <xf numFmtId="0" fontId="4" fillId="3" borderId="5" xfId="1" applyFont="1" applyFill="1" applyBorder="1" applyAlignment="1">
      <alignment horizontal="left" vertical="center" wrapText="1"/>
    </xf>
    <xf numFmtId="0" fontId="4" fillId="3" borderId="4" xfId="1" applyFont="1" applyFill="1" applyBorder="1" applyAlignment="1">
      <alignment horizontal="left" vertical="center" wrapText="1"/>
    </xf>
    <xf numFmtId="0" fontId="2" fillId="4" borderId="6" xfId="1" applyFont="1" applyFill="1" applyBorder="1" applyAlignment="1">
      <alignment horizontal="center" vertical="center" textRotation="90"/>
    </xf>
    <xf numFmtId="0" fontId="2" fillId="4" borderId="7" xfId="1" applyFont="1" applyFill="1" applyBorder="1" applyAlignment="1">
      <alignment horizontal="center" vertical="center" textRotation="90"/>
    </xf>
    <xf numFmtId="0" fontId="2" fillId="4" borderId="8" xfId="1" applyFont="1" applyFill="1" applyBorder="1" applyAlignment="1">
      <alignment horizontal="center" vertical="center" textRotation="90"/>
    </xf>
    <xf numFmtId="0" fontId="5" fillId="4" borderId="6" xfId="1" applyFont="1" applyFill="1" applyBorder="1" applyAlignment="1">
      <alignment horizontal="center" vertical="center" textRotation="90" wrapText="1"/>
    </xf>
    <xf numFmtId="0" fontId="5" fillId="4" borderId="7" xfId="1" applyFont="1" applyFill="1" applyBorder="1" applyAlignment="1">
      <alignment horizontal="center" vertical="center" textRotation="90" wrapText="1"/>
    </xf>
    <xf numFmtId="0" fontId="5" fillId="4" borderId="8" xfId="1" applyFont="1" applyFill="1" applyBorder="1" applyAlignment="1">
      <alignment horizontal="center" vertical="center" textRotation="90" wrapText="1"/>
    </xf>
    <xf numFmtId="0" fontId="5" fillId="4" borderId="6" xfId="1" applyFont="1" applyFill="1" applyBorder="1" applyAlignment="1">
      <alignment horizontal="center" vertical="center" wrapText="1"/>
    </xf>
    <xf numFmtId="0" fontId="5" fillId="4" borderId="7" xfId="1" applyFont="1" applyFill="1" applyBorder="1" applyAlignment="1">
      <alignment horizontal="center" vertical="center" wrapText="1"/>
    </xf>
    <xf numFmtId="0" fontId="5" fillId="4" borderId="8" xfId="1" applyFont="1" applyFill="1" applyBorder="1" applyAlignment="1">
      <alignment horizontal="center" vertical="center" wrapText="1"/>
    </xf>
    <xf numFmtId="0" fontId="6" fillId="4" borderId="6" xfId="1" applyFont="1" applyFill="1" applyBorder="1" applyAlignment="1">
      <alignment horizontal="left" vertical="center" wrapText="1"/>
    </xf>
    <xf numFmtId="0" fontId="5" fillId="4" borderId="7" xfId="1" applyFont="1" applyFill="1" applyBorder="1" applyAlignment="1">
      <alignment horizontal="left" vertical="center" wrapText="1"/>
    </xf>
    <xf numFmtId="0" fontId="5" fillId="4" borderId="8" xfId="1" applyFont="1" applyFill="1" applyBorder="1" applyAlignment="1">
      <alignment horizontal="left" vertical="center" wrapText="1"/>
    </xf>
    <xf numFmtId="0" fontId="2" fillId="0" borderId="9" xfId="1" applyFont="1" applyBorder="1" applyAlignment="1">
      <alignment horizontal="center" vertical="center" textRotation="90"/>
    </xf>
    <xf numFmtId="0" fontId="2" fillId="0" borderId="10" xfId="1" applyFont="1" applyBorder="1" applyAlignment="1">
      <alignment horizontal="center" vertical="center" textRotation="90"/>
    </xf>
    <xf numFmtId="0" fontId="2" fillId="0" borderId="11" xfId="1" applyFont="1" applyBorder="1" applyAlignment="1">
      <alignment horizontal="center" vertical="center" textRotation="90"/>
    </xf>
    <xf numFmtId="0" fontId="5" fillId="0" borderId="6" xfId="1" applyFont="1" applyFill="1" applyBorder="1" applyAlignment="1">
      <alignment horizontal="center" vertical="center" textRotation="89" wrapText="1"/>
    </xf>
    <xf numFmtId="0" fontId="5" fillId="0" borderId="7" xfId="1" applyFont="1" applyFill="1" applyBorder="1" applyAlignment="1">
      <alignment horizontal="center" vertical="center" textRotation="89" wrapText="1"/>
    </xf>
    <xf numFmtId="0" fontId="5" fillId="0" borderId="8" xfId="1" applyFont="1" applyFill="1" applyBorder="1" applyAlignment="1">
      <alignment horizontal="center" vertical="center" textRotation="89" wrapText="1"/>
    </xf>
    <xf numFmtId="0" fontId="2" fillId="4" borderId="9" xfId="1" applyFont="1" applyFill="1" applyBorder="1" applyAlignment="1">
      <alignment horizontal="center" vertical="center" textRotation="90"/>
    </xf>
    <xf numFmtId="0" fontId="2" fillId="4" borderId="10" xfId="1" applyFont="1" applyFill="1" applyBorder="1" applyAlignment="1">
      <alignment horizontal="center" vertical="center" textRotation="90"/>
    </xf>
    <xf numFmtId="0" fontId="2" fillId="4" borderId="11" xfId="1" applyFont="1" applyFill="1" applyBorder="1" applyAlignment="1">
      <alignment horizontal="center" vertical="center" textRotation="90"/>
    </xf>
    <xf numFmtId="0" fontId="2" fillId="4" borderId="6" xfId="1" applyFont="1" applyFill="1" applyBorder="1" applyAlignment="1">
      <alignment horizontal="center" vertical="center" textRotation="90" wrapText="1"/>
    </xf>
    <xf numFmtId="0" fontId="2" fillId="4" borderId="7" xfId="1" applyFont="1" applyFill="1" applyBorder="1" applyAlignment="1">
      <alignment horizontal="center" vertical="center" textRotation="90" wrapText="1"/>
    </xf>
    <xf numFmtId="0" fontId="2" fillId="4" borderId="8" xfId="1" applyFont="1" applyFill="1" applyBorder="1" applyAlignment="1">
      <alignment horizontal="center" vertical="center" textRotation="90" wrapText="1"/>
    </xf>
    <xf numFmtId="0" fontId="2" fillId="0" borderId="6" xfId="1" applyFont="1" applyFill="1" applyBorder="1" applyAlignment="1">
      <alignment horizontal="center" vertical="center" textRotation="90" wrapText="1"/>
    </xf>
    <xf numFmtId="0" fontId="2" fillId="0" borderId="8" xfId="1" applyFont="1" applyFill="1" applyBorder="1" applyAlignment="1">
      <alignment horizontal="center" vertical="center" textRotation="90" wrapText="1"/>
    </xf>
    <xf numFmtId="0" fontId="5" fillId="0" borderId="6" xfId="1" applyFont="1" applyFill="1" applyBorder="1" applyAlignment="1">
      <alignment horizontal="center" vertical="center" textRotation="90" wrapText="1"/>
    </xf>
    <xf numFmtId="0" fontId="5" fillId="0" borderId="8" xfId="1" applyFont="1" applyFill="1" applyBorder="1" applyAlignment="1">
      <alignment horizontal="center" vertical="center" textRotation="90" wrapText="1"/>
    </xf>
    <xf numFmtId="0" fontId="2" fillId="0" borderId="2" xfId="1" applyFont="1" applyBorder="1" applyAlignment="1">
      <alignment horizontal="center" vertical="center" textRotation="90"/>
    </xf>
    <xf numFmtId="0" fontId="5" fillId="0" borderId="2" xfId="1" applyFont="1" applyFill="1" applyBorder="1" applyAlignment="1">
      <alignment horizontal="center" vertical="center" textRotation="90" wrapText="1"/>
    </xf>
    <xf numFmtId="0" fontId="2" fillId="4" borderId="2" xfId="1" applyFont="1" applyFill="1" applyBorder="1" applyAlignment="1">
      <alignment horizontal="center" vertical="center" textRotation="90"/>
    </xf>
    <xf numFmtId="0" fontId="5" fillId="4" borderId="2" xfId="1" applyFont="1" applyFill="1" applyBorder="1" applyAlignment="1">
      <alignment horizontal="center" vertical="center" textRotation="90" wrapText="1"/>
    </xf>
    <xf numFmtId="0" fontId="4" fillId="2" borderId="2" xfId="1" applyFont="1" applyFill="1" applyBorder="1" applyAlignment="1">
      <alignment horizontal="left" vertical="center" wrapText="1"/>
    </xf>
    <xf numFmtId="0" fontId="4" fillId="3" borderId="2" xfId="1" applyFont="1" applyFill="1" applyBorder="1" applyAlignment="1">
      <alignment horizontal="left" vertical="center" wrapText="1"/>
    </xf>
    <xf numFmtId="0" fontId="5" fillId="0" borderId="2" xfId="1" applyFont="1" applyFill="1" applyBorder="1" applyAlignment="1">
      <alignment horizontal="left" vertical="center" wrapText="1"/>
    </xf>
    <xf numFmtId="0" fontId="4" fillId="8" borderId="2" xfId="1" applyFont="1" applyFill="1" applyBorder="1" applyAlignment="1">
      <alignment horizontal="left" vertical="center" wrapText="1"/>
    </xf>
  </cellXfs>
  <cellStyles count="2">
    <cellStyle name="Κανονικό" xfId="0" builtinId="0"/>
    <cellStyle name="Κανονικό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tabSelected="1" topLeftCell="A38" workbookViewId="0">
      <selection activeCell="D11" sqref="D11"/>
    </sheetView>
  </sheetViews>
  <sheetFormatPr defaultRowHeight="12.75" x14ac:dyDescent="0.2"/>
  <cols>
    <col min="1" max="1" width="5.28515625" style="1" bestFit="1" customWidth="1"/>
    <col min="2" max="2" width="17.42578125" style="50" customWidth="1"/>
    <col min="3" max="3" width="7.28515625" style="50" bestFit="1" customWidth="1"/>
    <col min="4" max="4" width="35.42578125" style="50" customWidth="1"/>
    <col min="5" max="5" width="15.85546875" style="1" customWidth="1"/>
    <col min="6" max="6" width="13.7109375" style="1" customWidth="1"/>
    <col min="7" max="7" width="14.28515625" style="1" customWidth="1"/>
    <col min="8" max="8" width="9.28515625" style="1" bestFit="1" customWidth="1"/>
    <col min="9" max="9" width="17.85546875" style="1" customWidth="1"/>
    <col min="10" max="11" width="10.7109375" style="2" bestFit="1" customWidth="1"/>
    <col min="12" max="241" width="9.140625" style="2"/>
    <col min="242" max="242" width="5.28515625" style="2" bestFit="1" customWidth="1"/>
    <col min="243" max="243" width="8.7109375" style="2" customWidth="1"/>
    <col min="244" max="244" width="7.28515625" style="2" bestFit="1" customWidth="1"/>
    <col min="245" max="245" width="26.28515625" style="2" customWidth="1"/>
    <col min="246" max="246" width="15.85546875" style="2" customWidth="1"/>
    <col min="247" max="247" width="13.7109375" style="2" customWidth="1"/>
    <col min="248" max="248" width="14.28515625" style="2" customWidth="1"/>
    <col min="249" max="249" width="9.28515625" style="2" bestFit="1" customWidth="1"/>
    <col min="250" max="250" width="16.140625" style="2" customWidth="1"/>
    <col min="251" max="251" width="15.42578125" style="2" customWidth="1"/>
    <col min="252" max="252" width="14.42578125" style="2" customWidth="1"/>
    <col min="253" max="253" width="15.85546875" style="2" customWidth="1"/>
    <col min="254" max="254" width="12.140625" style="2" customWidth="1"/>
    <col min="255" max="259" width="11.85546875" style="2" customWidth="1"/>
    <col min="260" max="260" width="4" style="2" customWidth="1"/>
    <col min="261" max="261" width="16.85546875" style="2" customWidth="1"/>
    <col min="262" max="262" width="12.7109375" style="2" customWidth="1"/>
    <col min="263" max="263" width="12.42578125" style="2" customWidth="1"/>
    <col min="264" max="497" width="9.140625" style="2"/>
    <col min="498" max="498" width="5.28515625" style="2" bestFit="1" customWidth="1"/>
    <col min="499" max="499" width="8.7109375" style="2" customWidth="1"/>
    <col min="500" max="500" width="7.28515625" style="2" bestFit="1" customWidth="1"/>
    <col min="501" max="501" width="26.28515625" style="2" customWidth="1"/>
    <col min="502" max="502" width="15.85546875" style="2" customWidth="1"/>
    <col min="503" max="503" width="13.7109375" style="2" customWidth="1"/>
    <col min="504" max="504" width="14.28515625" style="2" customWidth="1"/>
    <col min="505" max="505" width="9.28515625" style="2" bestFit="1" customWidth="1"/>
    <col min="506" max="506" width="16.140625" style="2" customWidth="1"/>
    <col min="507" max="507" width="15.42578125" style="2" customWidth="1"/>
    <col min="508" max="508" width="14.42578125" style="2" customWidth="1"/>
    <col min="509" max="509" width="15.85546875" style="2" customWidth="1"/>
    <col min="510" max="510" width="12.140625" style="2" customWidth="1"/>
    <col min="511" max="515" width="11.85546875" style="2" customWidth="1"/>
    <col min="516" max="516" width="4" style="2" customWidth="1"/>
    <col min="517" max="517" width="16.85546875" style="2" customWidth="1"/>
    <col min="518" max="518" width="12.7109375" style="2" customWidth="1"/>
    <col min="519" max="519" width="12.42578125" style="2" customWidth="1"/>
    <col min="520" max="753" width="9.140625" style="2"/>
    <col min="754" max="754" width="5.28515625" style="2" bestFit="1" customWidth="1"/>
    <col min="755" max="755" width="8.7109375" style="2" customWidth="1"/>
    <col min="756" max="756" width="7.28515625" style="2" bestFit="1" customWidth="1"/>
    <col min="757" max="757" width="26.28515625" style="2" customWidth="1"/>
    <col min="758" max="758" width="15.85546875" style="2" customWidth="1"/>
    <col min="759" max="759" width="13.7109375" style="2" customWidth="1"/>
    <col min="760" max="760" width="14.28515625" style="2" customWidth="1"/>
    <col min="761" max="761" width="9.28515625" style="2" bestFit="1" customWidth="1"/>
    <col min="762" max="762" width="16.140625" style="2" customWidth="1"/>
    <col min="763" max="763" width="15.42578125" style="2" customWidth="1"/>
    <col min="764" max="764" width="14.42578125" style="2" customWidth="1"/>
    <col min="765" max="765" width="15.85546875" style="2" customWidth="1"/>
    <col min="766" max="766" width="12.140625" style="2" customWidth="1"/>
    <col min="767" max="771" width="11.85546875" style="2" customWidth="1"/>
    <col min="772" max="772" width="4" style="2" customWidth="1"/>
    <col min="773" max="773" width="16.85546875" style="2" customWidth="1"/>
    <col min="774" max="774" width="12.7109375" style="2" customWidth="1"/>
    <col min="775" max="775" width="12.42578125" style="2" customWidth="1"/>
    <col min="776" max="1009" width="9.140625" style="2"/>
    <col min="1010" max="1010" width="5.28515625" style="2" bestFit="1" customWidth="1"/>
    <col min="1011" max="1011" width="8.7109375" style="2" customWidth="1"/>
    <col min="1012" max="1012" width="7.28515625" style="2" bestFit="1" customWidth="1"/>
    <col min="1013" max="1013" width="26.28515625" style="2" customWidth="1"/>
    <col min="1014" max="1014" width="15.85546875" style="2" customWidth="1"/>
    <col min="1015" max="1015" width="13.7109375" style="2" customWidth="1"/>
    <col min="1016" max="1016" width="14.28515625" style="2" customWidth="1"/>
    <col min="1017" max="1017" width="9.28515625" style="2" bestFit="1" customWidth="1"/>
    <col min="1018" max="1018" width="16.140625" style="2" customWidth="1"/>
    <col min="1019" max="1019" width="15.42578125" style="2" customWidth="1"/>
    <col min="1020" max="1020" width="14.42578125" style="2" customWidth="1"/>
    <col min="1021" max="1021" width="15.85546875" style="2" customWidth="1"/>
    <col min="1022" max="1022" width="12.140625" style="2" customWidth="1"/>
    <col min="1023" max="1027" width="11.85546875" style="2" customWidth="1"/>
    <col min="1028" max="1028" width="4" style="2" customWidth="1"/>
    <col min="1029" max="1029" width="16.85546875" style="2" customWidth="1"/>
    <col min="1030" max="1030" width="12.7109375" style="2" customWidth="1"/>
    <col min="1031" max="1031" width="12.42578125" style="2" customWidth="1"/>
    <col min="1032" max="1265" width="9.140625" style="2"/>
    <col min="1266" max="1266" width="5.28515625" style="2" bestFit="1" customWidth="1"/>
    <col min="1267" max="1267" width="8.7109375" style="2" customWidth="1"/>
    <col min="1268" max="1268" width="7.28515625" style="2" bestFit="1" customWidth="1"/>
    <col min="1269" max="1269" width="26.28515625" style="2" customWidth="1"/>
    <col min="1270" max="1270" width="15.85546875" style="2" customWidth="1"/>
    <col min="1271" max="1271" width="13.7109375" style="2" customWidth="1"/>
    <col min="1272" max="1272" width="14.28515625" style="2" customWidth="1"/>
    <col min="1273" max="1273" width="9.28515625" style="2" bestFit="1" customWidth="1"/>
    <col min="1274" max="1274" width="16.140625" style="2" customWidth="1"/>
    <col min="1275" max="1275" width="15.42578125" style="2" customWidth="1"/>
    <col min="1276" max="1276" width="14.42578125" style="2" customWidth="1"/>
    <col min="1277" max="1277" width="15.85546875" style="2" customWidth="1"/>
    <col min="1278" max="1278" width="12.140625" style="2" customWidth="1"/>
    <col min="1279" max="1283" width="11.85546875" style="2" customWidth="1"/>
    <col min="1284" max="1284" width="4" style="2" customWidth="1"/>
    <col min="1285" max="1285" width="16.85546875" style="2" customWidth="1"/>
    <col min="1286" max="1286" width="12.7109375" style="2" customWidth="1"/>
    <col min="1287" max="1287" width="12.42578125" style="2" customWidth="1"/>
    <col min="1288" max="1521" width="9.140625" style="2"/>
    <col min="1522" max="1522" width="5.28515625" style="2" bestFit="1" customWidth="1"/>
    <col min="1523" max="1523" width="8.7109375" style="2" customWidth="1"/>
    <col min="1524" max="1524" width="7.28515625" style="2" bestFit="1" customWidth="1"/>
    <col min="1525" max="1525" width="26.28515625" style="2" customWidth="1"/>
    <col min="1526" max="1526" width="15.85546875" style="2" customWidth="1"/>
    <col min="1527" max="1527" width="13.7109375" style="2" customWidth="1"/>
    <col min="1528" max="1528" width="14.28515625" style="2" customWidth="1"/>
    <col min="1529" max="1529" width="9.28515625" style="2" bestFit="1" customWidth="1"/>
    <col min="1530" max="1530" width="16.140625" style="2" customWidth="1"/>
    <col min="1531" max="1531" width="15.42578125" style="2" customWidth="1"/>
    <col min="1532" max="1532" width="14.42578125" style="2" customWidth="1"/>
    <col min="1533" max="1533" width="15.85546875" style="2" customWidth="1"/>
    <col min="1534" max="1534" width="12.140625" style="2" customWidth="1"/>
    <col min="1535" max="1539" width="11.85546875" style="2" customWidth="1"/>
    <col min="1540" max="1540" width="4" style="2" customWidth="1"/>
    <col min="1541" max="1541" width="16.85546875" style="2" customWidth="1"/>
    <col min="1542" max="1542" width="12.7109375" style="2" customWidth="1"/>
    <col min="1543" max="1543" width="12.42578125" style="2" customWidth="1"/>
    <col min="1544" max="1777" width="9.140625" style="2"/>
    <col min="1778" max="1778" width="5.28515625" style="2" bestFit="1" customWidth="1"/>
    <col min="1779" max="1779" width="8.7109375" style="2" customWidth="1"/>
    <col min="1780" max="1780" width="7.28515625" style="2" bestFit="1" customWidth="1"/>
    <col min="1781" max="1781" width="26.28515625" style="2" customWidth="1"/>
    <col min="1782" max="1782" width="15.85546875" style="2" customWidth="1"/>
    <col min="1783" max="1783" width="13.7109375" style="2" customWidth="1"/>
    <col min="1784" max="1784" width="14.28515625" style="2" customWidth="1"/>
    <col min="1785" max="1785" width="9.28515625" style="2" bestFit="1" customWidth="1"/>
    <col min="1786" max="1786" width="16.140625" style="2" customWidth="1"/>
    <col min="1787" max="1787" width="15.42578125" style="2" customWidth="1"/>
    <col min="1788" max="1788" width="14.42578125" style="2" customWidth="1"/>
    <col min="1789" max="1789" width="15.85546875" style="2" customWidth="1"/>
    <col min="1790" max="1790" width="12.140625" style="2" customWidth="1"/>
    <col min="1791" max="1795" width="11.85546875" style="2" customWidth="1"/>
    <col min="1796" max="1796" width="4" style="2" customWidth="1"/>
    <col min="1797" max="1797" width="16.85546875" style="2" customWidth="1"/>
    <col min="1798" max="1798" width="12.7109375" style="2" customWidth="1"/>
    <col min="1799" max="1799" width="12.42578125" style="2" customWidth="1"/>
    <col min="1800" max="2033" width="9.140625" style="2"/>
    <col min="2034" max="2034" width="5.28515625" style="2" bestFit="1" customWidth="1"/>
    <col min="2035" max="2035" width="8.7109375" style="2" customWidth="1"/>
    <col min="2036" max="2036" width="7.28515625" style="2" bestFit="1" customWidth="1"/>
    <col min="2037" max="2037" width="26.28515625" style="2" customWidth="1"/>
    <col min="2038" max="2038" width="15.85546875" style="2" customWidth="1"/>
    <col min="2039" max="2039" width="13.7109375" style="2" customWidth="1"/>
    <col min="2040" max="2040" width="14.28515625" style="2" customWidth="1"/>
    <col min="2041" max="2041" width="9.28515625" style="2" bestFit="1" customWidth="1"/>
    <col min="2042" max="2042" width="16.140625" style="2" customWidth="1"/>
    <col min="2043" max="2043" width="15.42578125" style="2" customWidth="1"/>
    <col min="2044" max="2044" width="14.42578125" style="2" customWidth="1"/>
    <col min="2045" max="2045" width="15.85546875" style="2" customWidth="1"/>
    <col min="2046" max="2046" width="12.140625" style="2" customWidth="1"/>
    <col min="2047" max="2051" width="11.85546875" style="2" customWidth="1"/>
    <col min="2052" max="2052" width="4" style="2" customWidth="1"/>
    <col min="2053" max="2053" width="16.85546875" style="2" customWidth="1"/>
    <col min="2054" max="2054" width="12.7109375" style="2" customWidth="1"/>
    <col min="2055" max="2055" width="12.42578125" style="2" customWidth="1"/>
    <col min="2056" max="2289" width="9.140625" style="2"/>
    <col min="2290" max="2290" width="5.28515625" style="2" bestFit="1" customWidth="1"/>
    <col min="2291" max="2291" width="8.7109375" style="2" customWidth="1"/>
    <col min="2292" max="2292" width="7.28515625" style="2" bestFit="1" customWidth="1"/>
    <col min="2293" max="2293" width="26.28515625" style="2" customWidth="1"/>
    <col min="2294" max="2294" width="15.85546875" style="2" customWidth="1"/>
    <col min="2295" max="2295" width="13.7109375" style="2" customWidth="1"/>
    <col min="2296" max="2296" width="14.28515625" style="2" customWidth="1"/>
    <col min="2297" max="2297" width="9.28515625" style="2" bestFit="1" customWidth="1"/>
    <col min="2298" max="2298" width="16.140625" style="2" customWidth="1"/>
    <col min="2299" max="2299" width="15.42578125" style="2" customWidth="1"/>
    <col min="2300" max="2300" width="14.42578125" style="2" customWidth="1"/>
    <col min="2301" max="2301" width="15.85546875" style="2" customWidth="1"/>
    <col min="2302" max="2302" width="12.140625" style="2" customWidth="1"/>
    <col min="2303" max="2307" width="11.85546875" style="2" customWidth="1"/>
    <col min="2308" max="2308" width="4" style="2" customWidth="1"/>
    <col min="2309" max="2309" width="16.85546875" style="2" customWidth="1"/>
    <col min="2310" max="2310" width="12.7109375" style="2" customWidth="1"/>
    <col min="2311" max="2311" width="12.42578125" style="2" customWidth="1"/>
    <col min="2312" max="2545" width="9.140625" style="2"/>
    <col min="2546" max="2546" width="5.28515625" style="2" bestFit="1" customWidth="1"/>
    <col min="2547" max="2547" width="8.7109375" style="2" customWidth="1"/>
    <col min="2548" max="2548" width="7.28515625" style="2" bestFit="1" customWidth="1"/>
    <col min="2549" max="2549" width="26.28515625" style="2" customWidth="1"/>
    <col min="2550" max="2550" width="15.85546875" style="2" customWidth="1"/>
    <col min="2551" max="2551" width="13.7109375" style="2" customWidth="1"/>
    <col min="2552" max="2552" width="14.28515625" style="2" customWidth="1"/>
    <col min="2553" max="2553" width="9.28515625" style="2" bestFit="1" customWidth="1"/>
    <col min="2554" max="2554" width="16.140625" style="2" customWidth="1"/>
    <col min="2555" max="2555" width="15.42578125" style="2" customWidth="1"/>
    <col min="2556" max="2556" width="14.42578125" style="2" customWidth="1"/>
    <col min="2557" max="2557" width="15.85546875" style="2" customWidth="1"/>
    <col min="2558" max="2558" width="12.140625" style="2" customWidth="1"/>
    <col min="2559" max="2563" width="11.85546875" style="2" customWidth="1"/>
    <col min="2564" max="2564" width="4" style="2" customWidth="1"/>
    <col min="2565" max="2565" width="16.85546875" style="2" customWidth="1"/>
    <col min="2566" max="2566" width="12.7109375" style="2" customWidth="1"/>
    <col min="2567" max="2567" width="12.42578125" style="2" customWidth="1"/>
    <col min="2568" max="2801" width="9.140625" style="2"/>
    <col min="2802" max="2802" width="5.28515625" style="2" bestFit="1" customWidth="1"/>
    <col min="2803" max="2803" width="8.7109375" style="2" customWidth="1"/>
    <col min="2804" max="2804" width="7.28515625" style="2" bestFit="1" customWidth="1"/>
    <col min="2805" max="2805" width="26.28515625" style="2" customWidth="1"/>
    <col min="2806" max="2806" width="15.85546875" style="2" customWidth="1"/>
    <col min="2807" max="2807" width="13.7109375" style="2" customWidth="1"/>
    <col min="2808" max="2808" width="14.28515625" style="2" customWidth="1"/>
    <col min="2809" max="2809" width="9.28515625" style="2" bestFit="1" customWidth="1"/>
    <col min="2810" max="2810" width="16.140625" style="2" customWidth="1"/>
    <col min="2811" max="2811" width="15.42578125" style="2" customWidth="1"/>
    <col min="2812" max="2812" width="14.42578125" style="2" customWidth="1"/>
    <col min="2813" max="2813" width="15.85546875" style="2" customWidth="1"/>
    <col min="2814" max="2814" width="12.140625" style="2" customWidth="1"/>
    <col min="2815" max="2819" width="11.85546875" style="2" customWidth="1"/>
    <col min="2820" max="2820" width="4" style="2" customWidth="1"/>
    <col min="2821" max="2821" width="16.85546875" style="2" customWidth="1"/>
    <col min="2822" max="2822" width="12.7109375" style="2" customWidth="1"/>
    <col min="2823" max="2823" width="12.42578125" style="2" customWidth="1"/>
    <col min="2824" max="3057" width="9.140625" style="2"/>
    <col min="3058" max="3058" width="5.28515625" style="2" bestFit="1" customWidth="1"/>
    <col min="3059" max="3059" width="8.7109375" style="2" customWidth="1"/>
    <col min="3060" max="3060" width="7.28515625" style="2" bestFit="1" customWidth="1"/>
    <col min="3061" max="3061" width="26.28515625" style="2" customWidth="1"/>
    <col min="3062" max="3062" width="15.85546875" style="2" customWidth="1"/>
    <col min="3063" max="3063" width="13.7109375" style="2" customWidth="1"/>
    <col min="3064" max="3064" width="14.28515625" style="2" customWidth="1"/>
    <col min="3065" max="3065" width="9.28515625" style="2" bestFit="1" customWidth="1"/>
    <col min="3066" max="3066" width="16.140625" style="2" customWidth="1"/>
    <col min="3067" max="3067" width="15.42578125" style="2" customWidth="1"/>
    <col min="3068" max="3068" width="14.42578125" style="2" customWidth="1"/>
    <col min="3069" max="3069" width="15.85546875" style="2" customWidth="1"/>
    <col min="3070" max="3070" width="12.140625" style="2" customWidth="1"/>
    <col min="3071" max="3075" width="11.85546875" style="2" customWidth="1"/>
    <col min="3076" max="3076" width="4" style="2" customWidth="1"/>
    <col min="3077" max="3077" width="16.85546875" style="2" customWidth="1"/>
    <col min="3078" max="3078" width="12.7109375" style="2" customWidth="1"/>
    <col min="3079" max="3079" width="12.42578125" style="2" customWidth="1"/>
    <col min="3080" max="3313" width="9.140625" style="2"/>
    <col min="3314" max="3314" width="5.28515625" style="2" bestFit="1" customWidth="1"/>
    <col min="3315" max="3315" width="8.7109375" style="2" customWidth="1"/>
    <col min="3316" max="3316" width="7.28515625" style="2" bestFit="1" customWidth="1"/>
    <col min="3317" max="3317" width="26.28515625" style="2" customWidth="1"/>
    <col min="3318" max="3318" width="15.85546875" style="2" customWidth="1"/>
    <col min="3319" max="3319" width="13.7109375" style="2" customWidth="1"/>
    <col min="3320" max="3320" width="14.28515625" style="2" customWidth="1"/>
    <col min="3321" max="3321" width="9.28515625" style="2" bestFit="1" customWidth="1"/>
    <col min="3322" max="3322" width="16.140625" style="2" customWidth="1"/>
    <col min="3323" max="3323" width="15.42578125" style="2" customWidth="1"/>
    <col min="3324" max="3324" width="14.42578125" style="2" customWidth="1"/>
    <col min="3325" max="3325" width="15.85546875" style="2" customWidth="1"/>
    <col min="3326" max="3326" width="12.140625" style="2" customWidth="1"/>
    <col min="3327" max="3331" width="11.85546875" style="2" customWidth="1"/>
    <col min="3332" max="3332" width="4" style="2" customWidth="1"/>
    <col min="3333" max="3333" width="16.85546875" style="2" customWidth="1"/>
    <col min="3334" max="3334" width="12.7109375" style="2" customWidth="1"/>
    <col min="3335" max="3335" width="12.42578125" style="2" customWidth="1"/>
    <col min="3336" max="3569" width="9.140625" style="2"/>
    <col min="3570" max="3570" width="5.28515625" style="2" bestFit="1" customWidth="1"/>
    <col min="3571" max="3571" width="8.7109375" style="2" customWidth="1"/>
    <col min="3572" max="3572" width="7.28515625" style="2" bestFit="1" customWidth="1"/>
    <col min="3573" max="3573" width="26.28515625" style="2" customWidth="1"/>
    <col min="3574" max="3574" width="15.85546875" style="2" customWidth="1"/>
    <col min="3575" max="3575" width="13.7109375" style="2" customWidth="1"/>
    <col min="3576" max="3576" width="14.28515625" style="2" customWidth="1"/>
    <col min="3577" max="3577" width="9.28515625" style="2" bestFit="1" customWidth="1"/>
    <col min="3578" max="3578" width="16.140625" style="2" customWidth="1"/>
    <col min="3579" max="3579" width="15.42578125" style="2" customWidth="1"/>
    <col min="3580" max="3580" width="14.42578125" style="2" customWidth="1"/>
    <col min="3581" max="3581" width="15.85546875" style="2" customWidth="1"/>
    <col min="3582" max="3582" width="12.140625" style="2" customWidth="1"/>
    <col min="3583" max="3587" width="11.85546875" style="2" customWidth="1"/>
    <col min="3588" max="3588" width="4" style="2" customWidth="1"/>
    <col min="3589" max="3589" width="16.85546875" style="2" customWidth="1"/>
    <col min="3590" max="3590" width="12.7109375" style="2" customWidth="1"/>
    <col min="3591" max="3591" width="12.42578125" style="2" customWidth="1"/>
    <col min="3592" max="3825" width="9.140625" style="2"/>
    <col min="3826" max="3826" width="5.28515625" style="2" bestFit="1" customWidth="1"/>
    <col min="3827" max="3827" width="8.7109375" style="2" customWidth="1"/>
    <col min="3828" max="3828" width="7.28515625" style="2" bestFit="1" customWidth="1"/>
    <col min="3829" max="3829" width="26.28515625" style="2" customWidth="1"/>
    <col min="3830" max="3830" width="15.85546875" style="2" customWidth="1"/>
    <col min="3831" max="3831" width="13.7109375" style="2" customWidth="1"/>
    <col min="3832" max="3832" width="14.28515625" style="2" customWidth="1"/>
    <col min="3833" max="3833" width="9.28515625" style="2" bestFit="1" customWidth="1"/>
    <col min="3834" max="3834" width="16.140625" style="2" customWidth="1"/>
    <col min="3835" max="3835" width="15.42578125" style="2" customWidth="1"/>
    <col min="3836" max="3836" width="14.42578125" style="2" customWidth="1"/>
    <col min="3837" max="3837" width="15.85546875" style="2" customWidth="1"/>
    <col min="3838" max="3838" width="12.140625" style="2" customWidth="1"/>
    <col min="3839" max="3843" width="11.85546875" style="2" customWidth="1"/>
    <col min="3844" max="3844" width="4" style="2" customWidth="1"/>
    <col min="3845" max="3845" width="16.85546875" style="2" customWidth="1"/>
    <col min="3846" max="3846" width="12.7109375" style="2" customWidth="1"/>
    <col min="3847" max="3847" width="12.42578125" style="2" customWidth="1"/>
    <col min="3848" max="4081" width="9.140625" style="2"/>
    <col min="4082" max="4082" width="5.28515625" style="2" bestFit="1" customWidth="1"/>
    <col min="4083" max="4083" width="8.7109375" style="2" customWidth="1"/>
    <col min="4084" max="4084" width="7.28515625" style="2" bestFit="1" customWidth="1"/>
    <col min="4085" max="4085" width="26.28515625" style="2" customWidth="1"/>
    <col min="4086" max="4086" width="15.85546875" style="2" customWidth="1"/>
    <col min="4087" max="4087" width="13.7109375" style="2" customWidth="1"/>
    <col min="4088" max="4088" width="14.28515625" style="2" customWidth="1"/>
    <col min="4089" max="4089" width="9.28515625" style="2" bestFit="1" customWidth="1"/>
    <col min="4090" max="4090" width="16.140625" style="2" customWidth="1"/>
    <col min="4091" max="4091" width="15.42578125" style="2" customWidth="1"/>
    <col min="4092" max="4092" width="14.42578125" style="2" customWidth="1"/>
    <col min="4093" max="4093" width="15.85546875" style="2" customWidth="1"/>
    <col min="4094" max="4094" width="12.140625" style="2" customWidth="1"/>
    <col min="4095" max="4099" width="11.85546875" style="2" customWidth="1"/>
    <col min="4100" max="4100" width="4" style="2" customWidth="1"/>
    <col min="4101" max="4101" width="16.85546875" style="2" customWidth="1"/>
    <col min="4102" max="4102" width="12.7109375" style="2" customWidth="1"/>
    <col min="4103" max="4103" width="12.42578125" style="2" customWidth="1"/>
    <col min="4104" max="4337" width="9.140625" style="2"/>
    <col min="4338" max="4338" width="5.28515625" style="2" bestFit="1" customWidth="1"/>
    <col min="4339" max="4339" width="8.7109375" style="2" customWidth="1"/>
    <col min="4340" max="4340" width="7.28515625" style="2" bestFit="1" customWidth="1"/>
    <col min="4341" max="4341" width="26.28515625" style="2" customWidth="1"/>
    <col min="4342" max="4342" width="15.85546875" style="2" customWidth="1"/>
    <col min="4343" max="4343" width="13.7109375" style="2" customWidth="1"/>
    <col min="4344" max="4344" width="14.28515625" style="2" customWidth="1"/>
    <col min="4345" max="4345" width="9.28515625" style="2" bestFit="1" customWidth="1"/>
    <col min="4346" max="4346" width="16.140625" style="2" customWidth="1"/>
    <col min="4347" max="4347" width="15.42578125" style="2" customWidth="1"/>
    <col min="4348" max="4348" width="14.42578125" style="2" customWidth="1"/>
    <col min="4349" max="4349" width="15.85546875" style="2" customWidth="1"/>
    <col min="4350" max="4350" width="12.140625" style="2" customWidth="1"/>
    <col min="4351" max="4355" width="11.85546875" style="2" customWidth="1"/>
    <col min="4356" max="4356" width="4" style="2" customWidth="1"/>
    <col min="4357" max="4357" width="16.85546875" style="2" customWidth="1"/>
    <col min="4358" max="4358" width="12.7109375" style="2" customWidth="1"/>
    <col min="4359" max="4359" width="12.42578125" style="2" customWidth="1"/>
    <col min="4360" max="4593" width="9.140625" style="2"/>
    <col min="4594" max="4594" width="5.28515625" style="2" bestFit="1" customWidth="1"/>
    <col min="4595" max="4595" width="8.7109375" style="2" customWidth="1"/>
    <col min="4596" max="4596" width="7.28515625" style="2" bestFit="1" customWidth="1"/>
    <col min="4597" max="4597" width="26.28515625" style="2" customWidth="1"/>
    <col min="4598" max="4598" width="15.85546875" style="2" customWidth="1"/>
    <col min="4599" max="4599" width="13.7109375" style="2" customWidth="1"/>
    <col min="4600" max="4600" width="14.28515625" style="2" customWidth="1"/>
    <col min="4601" max="4601" width="9.28515625" style="2" bestFit="1" customWidth="1"/>
    <col min="4602" max="4602" width="16.140625" style="2" customWidth="1"/>
    <col min="4603" max="4603" width="15.42578125" style="2" customWidth="1"/>
    <col min="4604" max="4604" width="14.42578125" style="2" customWidth="1"/>
    <col min="4605" max="4605" width="15.85546875" style="2" customWidth="1"/>
    <col min="4606" max="4606" width="12.140625" style="2" customWidth="1"/>
    <col min="4607" max="4611" width="11.85546875" style="2" customWidth="1"/>
    <col min="4612" max="4612" width="4" style="2" customWidth="1"/>
    <col min="4613" max="4613" width="16.85546875" style="2" customWidth="1"/>
    <col min="4614" max="4614" width="12.7109375" style="2" customWidth="1"/>
    <col min="4615" max="4615" width="12.42578125" style="2" customWidth="1"/>
    <col min="4616" max="4849" width="9.140625" style="2"/>
    <col min="4850" max="4850" width="5.28515625" style="2" bestFit="1" customWidth="1"/>
    <col min="4851" max="4851" width="8.7109375" style="2" customWidth="1"/>
    <col min="4852" max="4852" width="7.28515625" style="2" bestFit="1" customWidth="1"/>
    <col min="4853" max="4853" width="26.28515625" style="2" customWidth="1"/>
    <col min="4854" max="4854" width="15.85546875" style="2" customWidth="1"/>
    <col min="4855" max="4855" width="13.7109375" style="2" customWidth="1"/>
    <col min="4856" max="4856" width="14.28515625" style="2" customWidth="1"/>
    <col min="4857" max="4857" width="9.28515625" style="2" bestFit="1" customWidth="1"/>
    <col min="4858" max="4858" width="16.140625" style="2" customWidth="1"/>
    <col min="4859" max="4859" width="15.42578125" style="2" customWidth="1"/>
    <col min="4860" max="4860" width="14.42578125" style="2" customWidth="1"/>
    <col min="4861" max="4861" width="15.85546875" style="2" customWidth="1"/>
    <col min="4862" max="4862" width="12.140625" style="2" customWidth="1"/>
    <col min="4863" max="4867" width="11.85546875" style="2" customWidth="1"/>
    <col min="4868" max="4868" width="4" style="2" customWidth="1"/>
    <col min="4869" max="4869" width="16.85546875" style="2" customWidth="1"/>
    <col min="4870" max="4870" width="12.7109375" style="2" customWidth="1"/>
    <col min="4871" max="4871" width="12.42578125" style="2" customWidth="1"/>
    <col min="4872" max="5105" width="9.140625" style="2"/>
    <col min="5106" max="5106" width="5.28515625" style="2" bestFit="1" customWidth="1"/>
    <col min="5107" max="5107" width="8.7109375" style="2" customWidth="1"/>
    <col min="5108" max="5108" width="7.28515625" style="2" bestFit="1" customWidth="1"/>
    <col min="5109" max="5109" width="26.28515625" style="2" customWidth="1"/>
    <col min="5110" max="5110" width="15.85546875" style="2" customWidth="1"/>
    <col min="5111" max="5111" width="13.7109375" style="2" customWidth="1"/>
    <col min="5112" max="5112" width="14.28515625" style="2" customWidth="1"/>
    <col min="5113" max="5113" width="9.28515625" style="2" bestFit="1" customWidth="1"/>
    <col min="5114" max="5114" width="16.140625" style="2" customWidth="1"/>
    <col min="5115" max="5115" width="15.42578125" style="2" customWidth="1"/>
    <col min="5116" max="5116" width="14.42578125" style="2" customWidth="1"/>
    <col min="5117" max="5117" width="15.85546875" style="2" customWidth="1"/>
    <col min="5118" max="5118" width="12.140625" style="2" customWidth="1"/>
    <col min="5119" max="5123" width="11.85546875" style="2" customWidth="1"/>
    <col min="5124" max="5124" width="4" style="2" customWidth="1"/>
    <col min="5125" max="5125" width="16.85546875" style="2" customWidth="1"/>
    <col min="5126" max="5126" width="12.7109375" style="2" customWidth="1"/>
    <col min="5127" max="5127" width="12.42578125" style="2" customWidth="1"/>
    <col min="5128" max="5361" width="9.140625" style="2"/>
    <col min="5362" max="5362" width="5.28515625" style="2" bestFit="1" customWidth="1"/>
    <col min="5363" max="5363" width="8.7109375" style="2" customWidth="1"/>
    <col min="5364" max="5364" width="7.28515625" style="2" bestFit="1" customWidth="1"/>
    <col min="5365" max="5365" width="26.28515625" style="2" customWidth="1"/>
    <col min="5366" max="5366" width="15.85546875" style="2" customWidth="1"/>
    <col min="5367" max="5367" width="13.7109375" style="2" customWidth="1"/>
    <col min="5368" max="5368" width="14.28515625" style="2" customWidth="1"/>
    <col min="5369" max="5369" width="9.28515625" style="2" bestFit="1" customWidth="1"/>
    <col min="5370" max="5370" width="16.140625" style="2" customWidth="1"/>
    <col min="5371" max="5371" width="15.42578125" style="2" customWidth="1"/>
    <col min="5372" max="5372" width="14.42578125" style="2" customWidth="1"/>
    <col min="5373" max="5373" width="15.85546875" style="2" customWidth="1"/>
    <col min="5374" max="5374" width="12.140625" style="2" customWidth="1"/>
    <col min="5375" max="5379" width="11.85546875" style="2" customWidth="1"/>
    <col min="5380" max="5380" width="4" style="2" customWidth="1"/>
    <col min="5381" max="5381" width="16.85546875" style="2" customWidth="1"/>
    <col min="5382" max="5382" width="12.7109375" style="2" customWidth="1"/>
    <col min="5383" max="5383" width="12.42578125" style="2" customWidth="1"/>
    <col min="5384" max="5617" width="9.140625" style="2"/>
    <col min="5618" max="5618" width="5.28515625" style="2" bestFit="1" customWidth="1"/>
    <col min="5619" max="5619" width="8.7109375" style="2" customWidth="1"/>
    <col min="5620" max="5620" width="7.28515625" style="2" bestFit="1" customWidth="1"/>
    <col min="5621" max="5621" width="26.28515625" style="2" customWidth="1"/>
    <col min="5622" max="5622" width="15.85546875" style="2" customWidth="1"/>
    <col min="5623" max="5623" width="13.7109375" style="2" customWidth="1"/>
    <col min="5624" max="5624" width="14.28515625" style="2" customWidth="1"/>
    <col min="5625" max="5625" width="9.28515625" style="2" bestFit="1" customWidth="1"/>
    <col min="5626" max="5626" width="16.140625" style="2" customWidth="1"/>
    <col min="5627" max="5627" width="15.42578125" style="2" customWidth="1"/>
    <col min="5628" max="5628" width="14.42578125" style="2" customWidth="1"/>
    <col min="5629" max="5629" width="15.85546875" style="2" customWidth="1"/>
    <col min="5630" max="5630" width="12.140625" style="2" customWidth="1"/>
    <col min="5631" max="5635" width="11.85546875" style="2" customWidth="1"/>
    <col min="5636" max="5636" width="4" style="2" customWidth="1"/>
    <col min="5637" max="5637" width="16.85546875" style="2" customWidth="1"/>
    <col min="5638" max="5638" width="12.7109375" style="2" customWidth="1"/>
    <col min="5639" max="5639" width="12.42578125" style="2" customWidth="1"/>
    <col min="5640" max="5873" width="9.140625" style="2"/>
    <col min="5874" max="5874" width="5.28515625" style="2" bestFit="1" customWidth="1"/>
    <col min="5875" max="5875" width="8.7109375" style="2" customWidth="1"/>
    <col min="5876" max="5876" width="7.28515625" style="2" bestFit="1" customWidth="1"/>
    <col min="5877" max="5877" width="26.28515625" style="2" customWidth="1"/>
    <col min="5878" max="5878" width="15.85546875" style="2" customWidth="1"/>
    <col min="5879" max="5879" width="13.7109375" style="2" customWidth="1"/>
    <col min="5880" max="5880" width="14.28515625" style="2" customWidth="1"/>
    <col min="5881" max="5881" width="9.28515625" style="2" bestFit="1" customWidth="1"/>
    <col min="5882" max="5882" width="16.140625" style="2" customWidth="1"/>
    <col min="5883" max="5883" width="15.42578125" style="2" customWidth="1"/>
    <col min="5884" max="5884" width="14.42578125" style="2" customWidth="1"/>
    <col min="5885" max="5885" width="15.85546875" style="2" customWidth="1"/>
    <col min="5886" max="5886" width="12.140625" style="2" customWidth="1"/>
    <col min="5887" max="5891" width="11.85546875" style="2" customWidth="1"/>
    <col min="5892" max="5892" width="4" style="2" customWidth="1"/>
    <col min="5893" max="5893" width="16.85546875" style="2" customWidth="1"/>
    <col min="5894" max="5894" width="12.7109375" style="2" customWidth="1"/>
    <col min="5895" max="5895" width="12.42578125" style="2" customWidth="1"/>
    <col min="5896" max="6129" width="9.140625" style="2"/>
    <col min="6130" max="6130" width="5.28515625" style="2" bestFit="1" customWidth="1"/>
    <col min="6131" max="6131" width="8.7109375" style="2" customWidth="1"/>
    <col min="6132" max="6132" width="7.28515625" style="2" bestFit="1" customWidth="1"/>
    <col min="6133" max="6133" width="26.28515625" style="2" customWidth="1"/>
    <col min="6134" max="6134" width="15.85546875" style="2" customWidth="1"/>
    <col min="6135" max="6135" width="13.7109375" style="2" customWidth="1"/>
    <col min="6136" max="6136" width="14.28515625" style="2" customWidth="1"/>
    <col min="6137" max="6137" width="9.28515625" style="2" bestFit="1" customWidth="1"/>
    <col min="6138" max="6138" width="16.140625" style="2" customWidth="1"/>
    <col min="6139" max="6139" width="15.42578125" style="2" customWidth="1"/>
    <col min="6140" max="6140" width="14.42578125" style="2" customWidth="1"/>
    <col min="6141" max="6141" width="15.85546875" style="2" customWidth="1"/>
    <col min="6142" max="6142" width="12.140625" style="2" customWidth="1"/>
    <col min="6143" max="6147" width="11.85546875" style="2" customWidth="1"/>
    <col min="6148" max="6148" width="4" style="2" customWidth="1"/>
    <col min="6149" max="6149" width="16.85546875" style="2" customWidth="1"/>
    <col min="6150" max="6150" width="12.7109375" style="2" customWidth="1"/>
    <col min="6151" max="6151" width="12.42578125" style="2" customWidth="1"/>
    <col min="6152" max="6385" width="9.140625" style="2"/>
    <col min="6386" max="6386" width="5.28515625" style="2" bestFit="1" customWidth="1"/>
    <col min="6387" max="6387" width="8.7109375" style="2" customWidth="1"/>
    <col min="6388" max="6388" width="7.28515625" style="2" bestFit="1" customWidth="1"/>
    <col min="6389" max="6389" width="26.28515625" style="2" customWidth="1"/>
    <col min="6390" max="6390" width="15.85546875" style="2" customWidth="1"/>
    <col min="6391" max="6391" width="13.7109375" style="2" customWidth="1"/>
    <col min="6392" max="6392" width="14.28515625" style="2" customWidth="1"/>
    <col min="6393" max="6393" width="9.28515625" style="2" bestFit="1" customWidth="1"/>
    <col min="6394" max="6394" width="16.140625" style="2" customWidth="1"/>
    <col min="6395" max="6395" width="15.42578125" style="2" customWidth="1"/>
    <col min="6396" max="6396" width="14.42578125" style="2" customWidth="1"/>
    <col min="6397" max="6397" width="15.85546875" style="2" customWidth="1"/>
    <col min="6398" max="6398" width="12.140625" style="2" customWidth="1"/>
    <col min="6399" max="6403" width="11.85546875" style="2" customWidth="1"/>
    <col min="6404" max="6404" width="4" style="2" customWidth="1"/>
    <col min="6405" max="6405" width="16.85546875" style="2" customWidth="1"/>
    <col min="6406" max="6406" width="12.7109375" style="2" customWidth="1"/>
    <col min="6407" max="6407" width="12.42578125" style="2" customWidth="1"/>
    <col min="6408" max="6641" width="9.140625" style="2"/>
    <col min="6642" max="6642" width="5.28515625" style="2" bestFit="1" customWidth="1"/>
    <col min="6643" max="6643" width="8.7109375" style="2" customWidth="1"/>
    <col min="6644" max="6644" width="7.28515625" style="2" bestFit="1" customWidth="1"/>
    <col min="6645" max="6645" width="26.28515625" style="2" customWidth="1"/>
    <col min="6646" max="6646" width="15.85546875" style="2" customWidth="1"/>
    <col min="6647" max="6647" width="13.7109375" style="2" customWidth="1"/>
    <col min="6648" max="6648" width="14.28515625" style="2" customWidth="1"/>
    <col min="6649" max="6649" width="9.28515625" style="2" bestFit="1" customWidth="1"/>
    <col min="6650" max="6650" width="16.140625" style="2" customWidth="1"/>
    <col min="6651" max="6651" width="15.42578125" style="2" customWidth="1"/>
    <col min="6652" max="6652" width="14.42578125" style="2" customWidth="1"/>
    <col min="6653" max="6653" width="15.85546875" style="2" customWidth="1"/>
    <col min="6654" max="6654" width="12.140625" style="2" customWidth="1"/>
    <col min="6655" max="6659" width="11.85546875" style="2" customWidth="1"/>
    <col min="6660" max="6660" width="4" style="2" customWidth="1"/>
    <col min="6661" max="6661" width="16.85546875" style="2" customWidth="1"/>
    <col min="6662" max="6662" width="12.7109375" style="2" customWidth="1"/>
    <col min="6663" max="6663" width="12.42578125" style="2" customWidth="1"/>
    <col min="6664" max="6897" width="9.140625" style="2"/>
    <col min="6898" max="6898" width="5.28515625" style="2" bestFit="1" customWidth="1"/>
    <col min="6899" max="6899" width="8.7109375" style="2" customWidth="1"/>
    <col min="6900" max="6900" width="7.28515625" style="2" bestFit="1" customWidth="1"/>
    <col min="6901" max="6901" width="26.28515625" style="2" customWidth="1"/>
    <col min="6902" max="6902" width="15.85546875" style="2" customWidth="1"/>
    <col min="6903" max="6903" width="13.7109375" style="2" customWidth="1"/>
    <col min="6904" max="6904" width="14.28515625" style="2" customWidth="1"/>
    <col min="6905" max="6905" width="9.28515625" style="2" bestFit="1" customWidth="1"/>
    <col min="6906" max="6906" width="16.140625" style="2" customWidth="1"/>
    <col min="6907" max="6907" width="15.42578125" style="2" customWidth="1"/>
    <col min="6908" max="6908" width="14.42578125" style="2" customWidth="1"/>
    <col min="6909" max="6909" width="15.85546875" style="2" customWidth="1"/>
    <col min="6910" max="6910" width="12.140625" style="2" customWidth="1"/>
    <col min="6911" max="6915" width="11.85546875" style="2" customWidth="1"/>
    <col min="6916" max="6916" width="4" style="2" customWidth="1"/>
    <col min="6917" max="6917" width="16.85546875" style="2" customWidth="1"/>
    <col min="6918" max="6918" width="12.7109375" style="2" customWidth="1"/>
    <col min="6919" max="6919" width="12.42578125" style="2" customWidth="1"/>
    <col min="6920" max="7153" width="9.140625" style="2"/>
    <col min="7154" max="7154" width="5.28515625" style="2" bestFit="1" customWidth="1"/>
    <col min="7155" max="7155" width="8.7109375" style="2" customWidth="1"/>
    <col min="7156" max="7156" width="7.28515625" style="2" bestFit="1" customWidth="1"/>
    <col min="7157" max="7157" width="26.28515625" style="2" customWidth="1"/>
    <col min="7158" max="7158" width="15.85546875" style="2" customWidth="1"/>
    <col min="7159" max="7159" width="13.7109375" style="2" customWidth="1"/>
    <col min="7160" max="7160" width="14.28515625" style="2" customWidth="1"/>
    <col min="7161" max="7161" width="9.28515625" style="2" bestFit="1" customWidth="1"/>
    <col min="7162" max="7162" width="16.140625" style="2" customWidth="1"/>
    <col min="7163" max="7163" width="15.42578125" style="2" customWidth="1"/>
    <col min="7164" max="7164" width="14.42578125" style="2" customWidth="1"/>
    <col min="7165" max="7165" width="15.85546875" style="2" customWidth="1"/>
    <col min="7166" max="7166" width="12.140625" style="2" customWidth="1"/>
    <col min="7167" max="7171" width="11.85546875" style="2" customWidth="1"/>
    <col min="7172" max="7172" width="4" style="2" customWidth="1"/>
    <col min="7173" max="7173" width="16.85546875" style="2" customWidth="1"/>
    <col min="7174" max="7174" width="12.7109375" style="2" customWidth="1"/>
    <col min="7175" max="7175" width="12.42578125" style="2" customWidth="1"/>
    <col min="7176" max="7409" width="9.140625" style="2"/>
    <col min="7410" max="7410" width="5.28515625" style="2" bestFit="1" customWidth="1"/>
    <col min="7411" max="7411" width="8.7109375" style="2" customWidth="1"/>
    <col min="7412" max="7412" width="7.28515625" style="2" bestFit="1" customWidth="1"/>
    <col min="7413" max="7413" width="26.28515625" style="2" customWidth="1"/>
    <col min="7414" max="7414" width="15.85546875" style="2" customWidth="1"/>
    <col min="7415" max="7415" width="13.7109375" style="2" customWidth="1"/>
    <col min="7416" max="7416" width="14.28515625" style="2" customWidth="1"/>
    <col min="7417" max="7417" width="9.28515625" style="2" bestFit="1" customWidth="1"/>
    <col min="7418" max="7418" width="16.140625" style="2" customWidth="1"/>
    <col min="7419" max="7419" width="15.42578125" style="2" customWidth="1"/>
    <col min="7420" max="7420" width="14.42578125" style="2" customWidth="1"/>
    <col min="7421" max="7421" width="15.85546875" style="2" customWidth="1"/>
    <col min="7422" max="7422" width="12.140625" style="2" customWidth="1"/>
    <col min="7423" max="7427" width="11.85546875" style="2" customWidth="1"/>
    <col min="7428" max="7428" width="4" style="2" customWidth="1"/>
    <col min="7429" max="7429" width="16.85546875" style="2" customWidth="1"/>
    <col min="7430" max="7430" width="12.7109375" style="2" customWidth="1"/>
    <col min="7431" max="7431" width="12.42578125" style="2" customWidth="1"/>
    <col min="7432" max="7665" width="9.140625" style="2"/>
    <col min="7666" max="7666" width="5.28515625" style="2" bestFit="1" customWidth="1"/>
    <col min="7667" max="7667" width="8.7109375" style="2" customWidth="1"/>
    <col min="7668" max="7668" width="7.28515625" style="2" bestFit="1" customWidth="1"/>
    <col min="7669" max="7669" width="26.28515625" style="2" customWidth="1"/>
    <col min="7670" max="7670" width="15.85546875" style="2" customWidth="1"/>
    <col min="7671" max="7671" width="13.7109375" style="2" customWidth="1"/>
    <col min="7672" max="7672" width="14.28515625" style="2" customWidth="1"/>
    <col min="7673" max="7673" width="9.28515625" style="2" bestFit="1" customWidth="1"/>
    <col min="7674" max="7674" width="16.140625" style="2" customWidth="1"/>
    <col min="7675" max="7675" width="15.42578125" style="2" customWidth="1"/>
    <col min="7676" max="7676" width="14.42578125" style="2" customWidth="1"/>
    <col min="7677" max="7677" width="15.85546875" style="2" customWidth="1"/>
    <col min="7678" max="7678" width="12.140625" style="2" customWidth="1"/>
    <col min="7679" max="7683" width="11.85546875" style="2" customWidth="1"/>
    <col min="7684" max="7684" width="4" style="2" customWidth="1"/>
    <col min="7685" max="7685" width="16.85546875" style="2" customWidth="1"/>
    <col min="7686" max="7686" width="12.7109375" style="2" customWidth="1"/>
    <col min="7687" max="7687" width="12.42578125" style="2" customWidth="1"/>
    <col min="7688" max="7921" width="9.140625" style="2"/>
    <col min="7922" max="7922" width="5.28515625" style="2" bestFit="1" customWidth="1"/>
    <col min="7923" max="7923" width="8.7109375" style="2" customWidth="1"/>
    <col min="7924" max="7924" width="7.28515625" style="2" bestFit="1" customWidth="1"/>
    <col min="7925" max="7925" width="26.28515625" style="2" customWidth="1"/>
    <col min="7926" max="7926" width="15.85546875" style="2" customWidth="1"/>
    <col min="7927" max="7927" width="13.7109375" style="2" customWidth="1"/>
    <col min="7928" max="7928" width="14.28515625" style="2" customWidth="1"/>
    <col min="7929" max="7929" width="9.28515625" style="2" bestFit="1" customWidth="1"/>
    <col min="7930" max="7930" width="16.140625" style="2" customWidth="1"/>
    <col min="7931" max="7931" width="15.42578125" style="2" customWidth="1"/>
    <col min="7932" max="7932" width="14.42578125" style="2" customWidth="1"/>
    <col min="7933" max="7933" width="15.85546875" style="2" customWidth="1"/>
    <col min="7934" max="7934" width="12.140625" style="2" customWidth="1"/>
    <col min="7935" max="7939" width="11.85546875" style="2" customWidth="1"/>
    <col min="7940" max="7940" width="4" style="2" customWidth="1"/>
    <col min="7941" max="7941" width="16.85546875" style="2" customWidth="1"/>
    <col min="7942" max="7942" width="12.7109375" style="2" customWidth="1"/>
    <col min="7943" max="7943" width="12.42578125" style="2" customWidth="1"/>
    <col min="7944" max="8177" width="9.140625" style="2"/>
    <col min="8178" max="8178" width="5.28515625" style="2" bestFit="1" customWidth="1"/>
    <col min="8179" max="8179" width="8.7109375" style="2" customWidth="1"/>
    <col min="8180" max="8180" width="7.28515625" style="2" bestFit="1" customWidth="1"/>
    <col min="8181" max="8181" width="26.28515625" style="2" customWidth="1"/>
    <col min="8182" max="8182" width="15.85546875" style="2" customWidth="1"/>
    <col min="8183" max="8183" width="13.7109375" style="2" customWidth="1"/>
    <col min="8184" max="8184" width="14.28515625" style="2" customWidth="1"/>
    <col min="8185" max="8185" width="9.28515625" style="2" bestFit="1" customWidth="1"/>
    <col min="8186" max="8186" width="16.140625" style="2" customWidth="1"/>
    <col min="8187" max="8187" width="15.42578125" style="2" customWidth="1"/>
    <col min="8188" max="8188" width="14.42578125" style="2" customWidth="1"/>
    <col min="8189" max="8189" width="15.85546875" style="2" customWidth="1"/>
    <col min="8190" max="8190" width="12.140625" style="2" customWidth="1"/>
    <col min="8191" max="8195" width="11.85546875" style="2" customWidth="1"/>
    <col min="8196" max="8196" width="4" style="2" customWidth="1"/>
    <col min="8197" max="8197" width="16.85546875" style="2" customWidth="1"/>
    <col min="8198" max="8198" width="12.7109375" style="2" customWidth="1"/>
    <col min="8199" max="8199" width="12.42578125" style="2" customWidth="1"/>
    <col min="8200" max="8433" width="9.140625" style="2"/>
    <col min="8434" max="8434" width="5.28515625" style="2" bestFit="1" customWidth="1"/>
    <col min="8435" max="8435" width="8.7109375" style="2" customWidth="1"/>
    <col min="8436" max="8436" width="7.28515625" style="2" bestFit="1" customWidth="1"/>
    <col min="8437" max="8437" width="26.28515625" style="2" customWidth="1"/>
    <col min="8438" max="8438" width="15.85546875" style="2" customWidth="1"/>
    <col min="8439" max="8439" width="13.7109375" style="2" customWidth="1"/>
    <col min="8440" max="8440" width="14.28515625" style="2" customWidth="1"/>
    <col min="8441" max="8441" width="9.28515625" style="2" bestFit="1" customWidth="1"/>
    <col min="8442" max="8442" width="16.140625" style="2" customWidth="1"/>
    <col min="8443" max="8443" width="15.42578125" style="2" customWidth="1"/>
    <col min="8444" max="8444" width="14.42578125" style="2" customWidth="1"/>
    <col min="8445" max="8445" width="15.85546875" style="2" customWidth="1"/>
    <col min="8446" max="8446" width="12.140625" style="2" customWidth="1"/>
    <col min="8447" max="8451" width="11.85546875" style="2" customWidth="1"/>
    <col min="8452" max="8452" width="4" style="2" customWidth="1"/>
    <col min="8453" max="8453" width="16.85546875" style="2" customWidth="1"/>
    <col min="8454" max="8454" width="12.7109375" style="2" customWidth="1"/>
    <col min="8455" max="8455" width="12.42578125" style="2" customWidth="1"/>
    <col min="8456" max="8689" width="9.140625" style="2"/>
    <col min="8690" max="8690" width="5.28515625" style="2" bestFit="1" customWidth="1"/>
    <col min="8691" max="8691" width="8.7109375" style="2" customWidth="1"/>
    <col min="8692" max="8692" width="7.28515625" style="2" bestFit="1" customWidth="1"/>
    <col min="8693" max="8693" width="26.28515625" style="2" customWidth="1"/>
    <col min="8694" max="8694" width="15.85546875" style="2" customWidth="1"/>
    <col min="8695" max="8695" width="13.7109375" style="2" customWidth="1"/>
    <col min="8696" max="8696" width="14.28515625" style="2" customWidth="1"/>
    <col min="8697" max="8697" width="9.28515625" style="2" bestFit="1" customWidth="1"/>
    <col min="8698" max="8698" width="16.140625" style="2" customWidth="1"/>
    <col min="8699" max="8699" width="15.42578125" style="2" customWidth="1"/>
    <col min="8700" max="8700" width="14.42578125" style="2" customWidth="1"/>
    <col min="8701" max="8701" width="15.85546875" style="2" customWidth="1"/>
    <col min="8702" max="8702" width="12.140625" style="2" customWidth="1"/>
    <col min="8703" max="8707" width="11.85546875" style="2" customWidth="1"/>
    <col min="8708" max="8708" width="4" style="2" customWidth="1"/>
    <col min="8709" max="8709" width="16.85546875" style="2" customWidth="1"/>
    <col min="8710" max="8710" width="12.7109375" style="2" customWidth="1"/>
    <col min="8711" max="8711" width="12.42578125" style="2" customWidth="1"/>
    <col min="8712" max="8945" width="9.140625" style="2"/>
    <col min="8946" max="8946" width="5.28515625" style="2" bestFit="1" customWidth="1"/>
    <col min="8947" max="8947" width="8.7109375" style="2" customWidth="1"/>
    <col min="8948" max="8948" width="7.28515625" style="2" bestFit="1" customWidth="1"/>
    <col min="8949" max="8949" width="26.28515625" style="2" customWidth="1"/>
    <col min="8950" max="8950" width="15.85546875" style="2" customWidth="1"/>
    <col min="8951" max="8951" width="13.7109375" style="2" customWidth="1"/>
    <col min="8952" max="8952" width="14.28515625" style="2" customWidth="1"/>
    <col min="8953" max="8953" width="9.28515625" style="2" bestFit="1" customWidth="1"/>
    <col min="8954" max="8954" width="16.140625" style="2" customWidth="1"/>
    <col min="8955" max="8955" width="15.42578125" style="2" customWidth="1"/>
    <col min="8956" max="8956" width="14.42578125" style="2" customWidth="1"/>
    <col min="8957" max="8957" width="15.85546875" style="2" customWidth="1"/>
    <col min="8958" max="8958" width="12.140625" style="2" customWidth="1"/>
    <col min="8959" max="8963" width="11.85546875" style="2" customWidth="1"/>
    <col min="8964" max="8964" width="4" style="2" customWidth="1"/>
    <col min="8965" max="8965" width="16.85546875" style="2" customWidth="1"/>
    <col min="8966" max="8966" width="12.7109375" style="2" customWidth="1"/>
    <col min="8967" max="8967" width="12.42578125" style="2" customWidth="1"/>
    <col min="8968" max="9201" width="9.140625" style="2"/>
    <col min="9202" max="9202" width="5.28515625" style="2" bestFit="1" customWidth="1"/>
    <col min="9203" max="9203" width="8.7109375" style="2" customWidth="1"/>
    <col min="9204" max="9204" width="7.28515625" style="2" bestFit="1" customWidth="1"/>
    <col min="9205" max="9205" width="26.28515625" style="2" customWidth="1"/>
    <col min="9206" max="9206" width="15.85546875" style="2" customWidth="1"/>
    <col min="9207" max="9207" width="13.7109375" style="2" customWidth="1"/>
    <col min="9208" max="9208" width="14.28515625" style="2" customWidth="1"/>
    <col min="9209" max="9209" width="9.28515625" style="2" bestFit="1" customWidth="1"/>
    <col min="9210" max="9210" width="16.140625" style="2" customWidth="1"/>
    <col min="9211" max="9211" width="15.42578125" style="2" customWidth="1"/>
    <col min="9212" max="9212" width="14.42578125" style="2" customWidth="1"/>
    <col min="9213" max="9213" width="15.85546875" style="2" customWidth="1"/>
    <col min="9214" max="9214" width="12.140625" style="2" customWidth="1"/>
    <col min="9215" max="9219" width="11.85546875" style="2" customWidth="1"/>
    <col min="9220" max="9220" width="4" style="2" customWidth="1"/>
    <col min="9221" max="9221" width="16.85546875" style="2" customWidth="1"/>
    <col min="9222" max="9222" width="12.7109375" style="2" customWidth="1"/>
    <col min="9223" max="9223" width="12.42578125" style="2" customWidth="1"/>
    <col min="9224" max="9457" width="9.140625" style="2"/>
    <col min="9458" max="9458" width="5.28515625" style="2" bestFit="1" customWidth="1"/>
    <col min="9459" max="9459" width="8.7109375" style="2" customWidth="1"/>
    <col min="9460" max="9460" width="7.28515625" style="2" bestFit="1" customWidth="1"/>
    <col min="9461" max="9461" width="26.28515625" style="2" customWidth="1"/>
    <col min="9462" max="9462" width="15.85546875" style="2" customWidth="1"/>
    <col min="9463" max="9463" width="13.7109375" style="2" customWidth="1"/>
    <col min="9464" max="9464" width="14.28515625" style="2" customWidth="1"/>
    <col min="9465" max="9465" width="9.28515625" style="2" bestFit="1" customWidth="1"/>
    <col min="9466" max="9466" width="16.140625" style="2" customWidth="1"/>
    <col min="9467" max="9467" width="15.42578125" style="2" customWidth="1"/>
    <col min="9468" max="9468" width="14.42578125" style="2" customWidth="1"/>
    <col min="9469" max="9469" width="15.85546875" style="2" customWidth="1"/>
    <col min="9470" max="9470" width="12.140625" style="2" customWidth="1"/>
    <col min="9471" max="9475" width="11.85546875" style="2" customWidth="1"/>
    <col min="9476" max="9476" width="4" style="2" customWidth="1"/>
    <col min="9477" max="9477" width="16.85546875" style="2" customWidth="1"/>
    <col min="9478" max="9478" width="12.7109375" style="2" customWidth="1"/>
    <col min="9479" max="9479" width="12.42578125" style="2" customWidth="1"/>
    <col min="9480" max="9713" width="9.140625" style="2"/>
    <col min="9714" max="9714" width="5.28515625" style="2" bestFit="1" customWidth="1"/>
    <col min="9715" max="9715" width="8.7109375" style="2" customWidth="1"/>
    <col min="9716" max="9716" width="7.28515625" style="2" bestFit="1" customWidth="1"/>
    <col min="9717" max="9717" width="26.28515625" style="2" customWidth="1"/>
    <col min="9718" max="9718" width="15.85546875" style="2" customWidth="1"/>
    <col min="9719" max="9719" width="13.7109375" style="2" customWidth="1"/>
    <col min="9720" max="9720" width="14.28515625" style="2" customWidth="1"/>
    <col min="9721" max="9721" width="9.28515625" style="2" bestFit="1" customWidth="1"/>
    <col min="9722" max="9722" width="16.140625" style="2" customWidth="1"/>
    <col min="9723" max="9723" width="15.42578125" style="2" customWidth="1"/>
    <col min="9724" max="9724" width="14.42578125" style="2" customWidth="1"/>
    <col min="9725" max="9725" width="15.85546875" style="2" customWidth="1"/>
    <col min="9726" max="9726" width="12.140625" style="2" customWidth="1"/>
    <col min="9727" max="9731" width="11.85546875" style="2" customWidth="1"/>
    <col min="9732" max="9732" width="4" style="2" customWidth="1"/>
    <col min="9733" max="9733" width="16.85546875" style="2" customWidth="1"/>
    <col min="9734" max="9734" width="12.7109375" style="2" customWidth="1"/>
    <col min="9735" max="9735" width="12.42578125" style="2" customWidth="1"/>
    <col min="9736" max="9969" width="9.140625" style="2"/>
    <col min="9970" max="9970" width="5.28515625" style="2" bestFit="1" customWidth="1"/>
    <col min="9971" max="9971" width="8.7109375" style="2" customWidth="1"/>
    <col min="9972" max="9972" width="7.28515625" style="2" bestFit="1" customWidth="1"/>
    <col min="9973" max="9973" width="26.28515625" style="2" customWidth="1"/>
    <col min="9974" max="9974" width="15.85546875" style="2" customWidth="1"/>
    <col min="9975" max="9975" width="13.7109375" style="2" customWidth="1"/>
    <col min="9976" max="9976" width="14.28515625" style="2" customWidth="1"/>
    <col min="9977" max="9977" width="9.28515625" style="2" bestFit="1" customWidth="1"/>
    <col min="9978" max="9978" width="16.140625" style="2" customWidth="1"/>
    <col min="9979" max="9979" width="15.42578125" style="2" customWidth="1"/>
    <col min="9980" max="9980" width="14.42578125" style="2" customWidth="1"/>
    <col min="9981" max="9981" width="15.85546875" style="2" customWidth="1"/>
    <col min="9982" max="9982" width="12.140625" style="2" customWidth="1"/>
    <col min="9983" max="9987" width="11.85546875" style="2" customWidth="1"/>
    <col min="9988" max="9988" width="4" style="2" customWidth="1"/>
    <col min="9989" max="9989" width="16.85546875" style="2" customWidth="1"/>
    <col min="9990" max="9990" width="12.7109375" style="2" customWidth="1"/>
    <col min="9991" max="9991" width="12.42578125" style="2" customWidth="1"/>
    <col min="9992" max="10225" width="9.140625" style="2"/>
    <col min="10226" max="10226" width="5.28515625" style="2" bestFit="1" customWidth="1"/>
    <col min="10227" max="10227" width="8.7109375" style="2" customWidth="1"/>
    <col min="10228" max="10228" width="7.28515625" style="2" bestFit="1" customWidth="1"/>
    <col min="10229" max="10229" width="26.28515625" style="2" customWidth="1"/>
    <col min="10230" max="10230" width="15.85546875" style="2" customWidth="1"/>
    <col min="10231" max="10231" width="13.7109375" style="2" customWidth="1"/>
    <col min="10232" max="10232" width="14.28515625" style="2" customWidth="1"/>
    <col min="10233" max="10233" width="9.28515625" style="2" bestFit="1" customWidth="1"/>
    <col min="10234" max="10234" width="16.140625" style="2" customWidth="1"/>
    <col min="10235" max="10235" width="15.42578125" style="2" customWidth="1"/>
    <col min="10236" max="10236" width="14.42578125" style="2" customWidth="1"/>
    <col min="10237" max="10237" width="15.85546875" style="2" customWidth="1"/>
    <col min="10238" max="10238" width="12.140625" style="2" customWidth="1"/>
    <col min="10239" max="10243" width="11.85546875" style="2" customWidth="1"/>
    <col min="10244" max="10244" width="4" style="2" customWidth="1"/>
    <col min="10245" max="10245" width="16.85546875" style="2" customWidth="1"/>
    <col min="10246" max="10246" width="12.7109375" style="2" customWidth="1"/>
    <col min="10247" max="10247" width="12.42578125" style="2" customWidth="1"/>
    <col min="10248" max="10481" width="9.140625" style="2"/>
    <col min="10482" max="10482" width="5.28515625" style="2" bestFit="1" customWidth="1"/>
    <col min="10483" max="10483" width="8.7109375" style="2" customWidth="1"/>
    <col min="10484" max="10484" width="7.28515625" style="2" bestFit="1" customWidth="1"/>
    <col min="10485" max="10485" width="26.28515625" style="2" customWidth="1"/>
    <col min="10486" max="10486" width="15.85546875" style="2" customWidth="1"/>
    <col min="10487" max="10487" width="13.7109375" style="2" customWidth="1"/>
    <col min="10488" max="10488" width="14.28515625" style="2" customWidth="1"/>
    <col min="10489" max="10489" width="9.28515625" style="2" bestFit="1" customWidth="1"/>
    <col min="10490" max="10490" width="16.140625" style="2" customWidth="1"/>
    <col min="10491" max="10491" width="15.42578125" style="2" customWidth="1"/>
    <col min="10492" max="10492" width="14.42578125" style="2" customWidth="1"/>
    <col min="10493" max="10493" width="15.85546875" style="2" customWidth="1"/>
    <col min="10494" max="10494" width="12.140625" style="2" customWidth="1"/>
    <col min="10495" max="10499" width="11.85546875" style="2" customWidth="1"/>
    <col min="10500" max="10500" width="4" style="2" customWidth="1"/>
    <col min="10501" max="10501" width="16.85546875" style="2" customWidth="1"/>
    <col min="10502" max="10502" width="12.7109375" style="2" customWidth="1"/>
    <col min="10503" max="10503" width="12.42578125" style="2" customWidth="1"/>
    <col min="10504" max="10737" width="9.140625" style="2"/>
    <col min="10738" max="10738" width="5.28515625" style="2" bestFit="1" customWidth="1"/>
    <col min="10739" max="10739" width="8.7109375" style="2" customWidth="1"/>
    <col min="10740" max="10740" width="7.28515625" style="2" bestFit="1" customWidth="1"/>
    <col min="10741" max="10741" width="26.28515625" style="2" customWidth="1"/>
    <col min="10742" max="10742" width="15.85546875" style="2" customWidth="1"/>
    <col min="10743" max="10743" width="13.7109375" style="2" customWidth="1"/>
    <col min="10744" max="10744" width="14.28515625" style="2" customWidth="1"/>
    <col min="10745" max="10745" width="9.28515625" style="2" bestFit="1" customWidth="1"/>
    <col min="10746" max="10746" width="16.140625" style="2" customWidth="1"/>
    <col min="10747" max="10747" width="15.42578125" style="2" customWidth="1"/>
    <col min="10748" max="10748" width="14.42578125" style="2" customWidth="1"/>
    <col min="10749" max="10749" width="15.85546875" style="2" customWidth="1"/>
    <col min="10750" max="10750" width="12.140625" style="2" customWidth="1"/>
    <col min="10751" max="10755" width="11.85546875" style="2" customWidth="1"/>
    <col min="10756" max="10756" width="4" style="2" customWidth="1"/>
    <col min="10757" max="10757" width="16.85546875" style="2" customWidth="1"/>
    <col min="10758" max="10758" width="12.7109375" style="2" customWidth="1"/>
    <col min="10759" max="10759" width="12.42578125" style="2" customWidth="1"/>
    <col min="10760" max="10993" width="9.140625" style="2"/>
    <col min="10994" max="10994" width="5.28515625" style="2" bestFit="1" customWidth="1"/>
    <col min="10995" max="10995" width="8.7109375" style="2" customWidth="1"/>
    <col min="10996" max="10996" width="7.28515625" style="2" bestFit="1" customWidth="1"/>
    <col min="10997" max="10997" width="26.28515625" style="2" customWidth="1"/>
    <col min="10998" max="10998" width="15.85546875" style="2" customWidth="1"/>
    <col min="10999" max="10999" width="13.7109375" style="2" customWidth="1"/>
    <col min="11000" max="11000" width="14.28515625" style="2" customWidth="1"/>
    <col min="11001" max="11001" width="9.28515625" style="2" bestFit="1" customWidth="1"/>
    <col min="11002" max="11002" width="16.140625" style="2" customWidth="1"/>
    <col min="11003" max="11003" width="15.42578125" style="2" customWidth="1"/>
    <col min="11004" max="11004" width="14.42578125" style="2" customWidth="1"/>
    <col min="11005" max="11005" width="15.85546875" style="2" customWidth="1"/>
    <col min="11006" max="11006" width="12.140625" style="2" customWidth="1"/>
    <col min="11007" max="11011" width="11.85546875" style="2" customWidth="1"/>
    <col min="11012" max="11012" width="4" style="2" customWidth="1"/>
    <col min="11013" max="11013" width="16.85546875" style="2" customWidth="1"/>
    <col min="11014" max="11014" width="12.7109375" style="2" customWidth="1"/>
    <col min="11015" max="11015" width="12.42578125" style="2" customWidth="1"/>
    <col min="11016" max="11249" width="9.140625" style="2"/>
    <col min="11250" max="11250" width="5.28515625" style="2" bestFit="1" customWidth="1"/>
    <col min="11251" max="11251" width="8.7109375" style="2" customWidth="1"/>
    <col min="11252" max="11252" width="7.28515625" style="2" bestFit="1" customWidth="1"/>
    <col min="11253" max="11253" width="26.28515625" style="2" customWidth="1"/>
    <col min="11254" max="11254" width="15.85546875" style="2" customWidth="1"/>
    <col min="11255" max="11255" width="13.7109375" style="2" customWidth="1"/>
    <col min="11256" max="11256" width="14.28515625" style="2" customWidth="1"/>
    <col min="11257" max="11257" width="9.28515625" style="2" bestFit="1" customWidth="1"/>
    <col min="11258" max="11258" width="16.140625" style="2" customWidth="1"/>
    <col min="11259" max="11259" width="15.42578125" style="2" customWidth="1"/>
    <col min="11260" max="11260" width="14.42578125" style="2" customWidth="1"/>
    <col min="11261" max="11261" width="15.85546875" style="2" customWidth="1"/>
    <col min="11262" max="11262" width="12.140625" style="2" customWidth="1"/>
    <col min="11263" max="11267" width="11.85546875" style="2" customWidth="1"/>
    <col min="11268" max="11268" width="4" style="2" customWidth="1"/>
    <col min="11269" max="11269" width="16.85546875" style="2" customWidth="1"/>
    <col min="11270" max="11270" width="12.7109375" style="2" customWidth="1"/>
    <col min="11271" max="11271" width="12.42578125" style="2" customWidth="1"/>
    <col min="11272" max="11505" width="9.140625" style="2"/>
    <col min="11506" max="11506" width="5.28515625" style="2" bestFit="1" customWidth="1"/>
    <col min="11507" max="11507" width="8.7109375" style="2" customWidth="1"/>
    <col min="11508" max="11508" width="7.28515625" style="2" bestFit="1" customWidth="1"/>
    <col min="11509" max="11509" width="26.28515625" style="2" customWidth="1"/>
    <col min="11510" max="11510" width="15.85546875" style="2" customWidth="1"/>
    <col min="11511" max="11511" width="13.7109375" style="2" customWidth="1"/>
    <col min="11512" max="11512" width="14.28515625" style="2" customWidth="1"/>
    <col min="11513" max="11513" width="9.28515625" style="2" bestFit="1" customWidth="1"/>
    <col min="11514" max="11514" width="16.140625" style="2" customWidth="1"/>
    <col min="11515" max="11515" width="15.42578125" style="2" customWidth="1"/>
    <col min="11516" max="11516" width="14.42578125" style="2" customWidth="1"/>
    <col min="11517" max="11517" width="15.85546875" style="2" customWidth="1"/>
    <col min="11518" max="11518" width="12.140625" style="2" customWidth="1"/>
    <col min="11519" max="11523" width="11.85546875" style="2" customWidth="1"/>
    <col min="11524" max="11524" width="4" style="2" customWidth="1"/>
    <col min="11525" max="11525" width="16.85546875" style="2" customWidth="1"/>
    <col min="11526" max="11526" width="12.7109375" style="2" customWidth="1"/>
    <col min="11527" max="11527" width="12.42578125" style="2" customWidth="1"/>
    <col min="11528" max="11761" width="9.140625" style="2"/>
    <col min="11762" max="11762" width="5.28515625" style="2" bestFit="1" customWidth="1"/>
    <col min="11763" max="11763" width="8.7109375" style="2" customWidth="1"/>
    <col min="11764" max="11764" width="7.28515625" style="2" bestFit="1" customWidth="1"/>
    <col min="11765" max="11765" width="26.28515625" style="2" customWidth="1"/>
    <col min="11766" max="11766" width="15.85546875" style="2" customWidth="1"/>
    <col min="11767" max="11767" width="13.7109375" style="2" customWidth="1"/>
    <col min="11768" max="11768" width="14.28515625" style="2" customWidth="1"/>
    <col min="11769" max="11769" width="9.28515625" style="2" bestFit="1" customWidth="1"/>
    <col min="11770" max="11770" width="16.140625" style="2" customWidth="1"/>
    <col min="11771" max="11771" width="15.42578125" style="2" customWidth="1"/>
    <col min="11772" max="11772" width="14.42578125" style="2" customWidth="1"/>
    <col min="11773" max="11773" width="15.85546875" style="2" customWidth="1"/>
    <col min="11774" max="11774" width="12.140625" style="2" customWidth="1"/>
    <col min="11775" max="11779" width="11.85546875" style="2" customWidth="1"/>
    <col min="11780" max="11780" width="4" style="2" customWidth="1"/>
    <col min="11781" max="11781" width="16.85546875" style="2" customWidth="1"/>
    <col min="11782" max="11782" width="12.7109375" style="2" customWidth="1"/>
    <col min="11783" max="11783" width="12.42578125" style="2" customWidth="1"/>
    <col min="11784" max="12017" width="9.140625" style="2"/>
    <col min="12018" max="12018" width="5.28515625" style="2" bestFit="1" customWidth="1"/>
    <col min="12019" max="12019" width="8.7109375" style="2" customWidth="1"/>
    <col min="12020" max="12020" width="7.28515625" style="2" bestFit="1" customWidth="1"/>
    <col min="12021" max="12021" width="26.28515625" style="2" customWidth="1"/>
    <col min="12022" max="12022" width="15.85546875" style="2" customWidth="1"/>
    <col min="12023" max="12023" width="13.7109375" style="2" customWidth="1"/>
    <col min="12024" max="12024" width="14.28515625" style="2" customWidth="1"/>
    <col min="12025" max="12025" width="9.28515625" style="2" bestFit="1" customWidth="1"/>
    <col min="12026" max="12026" width="16.140625" style="2" customWidth="1"/>
    <col min="12027" max="12027" width="15.42578125" style="2" customWidth="1"/>
    <col min="12028" max="12028" width="14.42578125" style="2" customWidth="1"/>
    <col min="12029" max="12029" width="15.85546875" style="2" customWidth="1"/>
    <col min="12030" max="12030" width="12.140625" style="2" customWidth="1"/>
    <col min="12031" max="12035" width="11.85546875" style="2" customWidth="1"/>
    <col min="12036" max="12036" width="4" style="2" customWidth="1"/>
    <col min="12037" max="12037" width="16.85546875" style="2" customWidth="1"/>
    <col min="12038" max="12038" width="12.7109375" style="2" customWidth="1"/>
    <col min="12039" max="12039" width="12.42578125" style="2" customWidth="1"/>
    <col min="12040" max="12273" width="9.140625" style="2"/>
    <col min="12274" max="12274" width="5.28515625" style="2" bestFit="1" customWidth="1"/>
    <col min="12275" max="12275" width="8.7109375" style="2" customWidth="1"/>
    <col min="12276" max="12276" width="7.28515625" style="2" bestFit="1" customWidth="1"/>
    <col min="12277" max="12277" width="26.28515625" style="2" customWidth="1"/>
    <col min="12278" max="12278" width="15.85546875" style="2" customWidth="1"/>
    <col min="12279" max="12279" width="13.7109375" style="2" customWidth="1"/>
    <col min="12280" max="12280" width="14.28515625" style="2" customWidth="1"/>
    <col min="12281" max="12281" width="9.28515625" style="2" bestFit="1" customWidth="1"/>
    <col min="12282" max="12282" width="16.140625" style="2" customWidth="1"/>
    <col min="12283" max="12283" width="15.42578125" style="2" customWidth="1"/>
    <col min="12284" max="12284" width="14.42578125" style="2" customWidth="1"/>
    <col min="12285" max="12285" width="15.85546875" style="2" customWidth="1"/>
    <col min="12286" max="12286" width="12.140625" style="2" customWidth="1"/>
    <col min="12287" max="12291" width="11.85546875" style="2" customWidth="1"/>
    <col min="12292" max="12292" width="4" style="2" customWidth="1"/>
    <col min="12293" max="12293" width="16.85546875" style="2" customWidth="1"/>
    <col min="12294" max="12294" width="12.7109375" style="2" customWidth="1"/>
    <col min="12295" max="12295" width="12.42578125" style="2" customWidth="1"/>
    <col min="12296" max="12529" width="9.140625" style="2"/>
    <col min="12530" max="12530" width="5.28515625" style="2" bestFit="1" customWidth="1"/>
    <col min="12531" max="12531" width="8.7109375" style="2" customWidth="1"/>
    <col min="12532" max="12532" width="7.28515625" style="2" bestFit="1" customWidth="1"/>
    <col min="12533" max="12533" width="26.28515625" style="2" customWidth="1"/>
    <col min="12534" max="12534" width="15.85546875" style="2" customWidth="1"/>
    <col min="12535" max="12535" width="13.7109375" style="2" customWidth="1"/>
    <col min="12536" max="12536" width="14.28515625" style="2" customWidth="1"/>
    <col min="12537" max="12537" width="9.28515625" style="2" bestFit="1" customWidth="1"/>
    <col min="12538" max="12538" width="16.140625" style="2" customWidth="1"/>
    <col min="12539" max="12539" width="15.42578125" style="2" customWidth="1"/>
    <col min="12540" max="12540" width="14.42578125" style="2" customWidth="1"/>
    <col min="12541" max="12541" width="15.85546875" style="2" customWidth="1"/>
    <col min="12542" max="12542" width="12.140625" style="2" customWidth="1"/>
    <col min="12543" max="12547" width="11.85546875" style="2" customWidth="1"/>
    <col min="12548" max="12548" width="4" style="2" customWidth="1"/>
    <col min="12549" max="12549" width="16.85546875" style="2" customWidth="1"/>
    <col min="12550" max="12550" width="12.7109375" style="2" customWidth="1"/>
    <col min="12551" max="12551" width="12.42578125" style="2" customWidth="1"/>
    <col min="12552" max="12785" width="9.140625" style="2"/>
    <col min="12786" max="12786" width="5.28515625" style="2" bestFit="1" customWidth="1"/>
    <col min="12787" max="12787" width="8.7109375" style="2" customWidth="1"/>
    <col min="12788" max="12788" width="7.28515625" style="2" bestFit="1" customWidth="1"/>
    <col min="12789" max="12789" width="26.28515625" style="2" customWidth="1"/>
    <col min="12790" max="12790" width="15.85546875" style="2" customWidth="1"/>
    <col min="12791" max="12791" width="13.7109375" style="2" customWidth="1"/>
    <col min="12792" max="12792" width="14.28515625" style="2" customWidth="1"/>
    <col min="12793" max="12793" width="9.28515625" style="2" bestFit="1" customWidth="1"/>
    <col min="12794" max="12794" width="16.140625" style="2" customWidth="1"/>
    <col min="12795" max="12795" width="15.42578125" style="2" customWidth="1"/>
    <col min="12796" max="12796" width="14.42578125" style="2" customWidth="1"/>
    <col min="12797" max="12797" width="15.85546875" style="2" customWidth="1"/>
    <col min="12798" max="12798" width="12.140625" style="2" customWidth="1"/>
    <col min="12799" max="12803" width="11.85546875" style="2" customWidth="1"/>
    <col min="12804" max="12804" width="4" style="2" customWidth="1"/>
    <col min="12805" max="12805" width="16.85546875" style="2" customWidth="1"/>
    <col min="12806" max="12806" width="12.7109375" style="2" customWidth="1"/>
    <col min="12807" max="12807" width="12.42578125" style="2" customWidth="1"/>
    <col min="12808" max="13041" width="9.140625" style="2"/>
    <col min="13042" max="13042" width="5.28515625" style="2" bestFit="1" customWidth="1"/>
    <col min="13043" max="13043" width="8.7109375" style="2" customWidth="1"/>
    <col min="13044" max="13044" width="7.28515625" style="2" bestFit="1" customWidth="1"/>
    <col min="13045" max="13045" width="26.28515625" style="2" customWidth="1"/>
    <col min="13046" max="13046" width="15.85546875" style="2" customWidth="1"/>
    <col min="13047" max="13047" width="13.7109375" style="2" customWidth="1"/>
    <col min="13048" max="13048" width="14.28515625" style="2" customWidth="1"/>
    <col min="13049" max="13049" width="9.28515625" style="2" bestFit="1" customWidth="1"/>
    <col min="13050" max="13050" width="16.140625" style="2" customWidth="1"/>
    <col min="13051" max="13051" width="15.42578125" style="2" customWidth="1"/>
    <col min="13052" max="13052" width="14.42578125" style="2" customWidth="1"/>
    <col min="13053" max="13053" width="15.85546875" style="2" customWidth="1"/>
    <col min="13054" max="13054" width="12.140625" style="2" customWidth="1"/>
    <col min="13055" max="13059" width="11.85546875" style="2" customWidth="1"/>
    <col min="13060" max="13060" width="4" style="2" customWidth="1"/>
    <col min="13061" max="13061" width="16.85546875" style="2" customWidth="1"/>
    <col min="13062" max="13062" width="12.7109375" style="2" customWidth="1"/>
    <col min="13063" max="13063" width="12.42578125" style="2" customWidth="1"/>
    <col min="13064" max="13297" width="9.140625" style="2"/>
    <col min="13298" max="13298" width="5.28515625" style="2" bestFit="1" customWidth="1"/>
    <col min="13299" max="13299" width="8.7109375" style="2" customWidth="1"/>
    <col min="13300" max="13300" width="7.28515625" style="2" bestFit="1" customWidth="1"/>
    <col min="13301" max="13301" width="26.28515625" style="2" customWidth="1"/>
    <col min="13302" max="13302" width="15.85546875" style="2" customWidth="1"/>
    <col min="13303" max="13303" width="13.7109375" style="2" customWidth="1"/>
    <col min="13304" max="13304" width="14.28515625" style="2" customWidth="1"/>
    <col min="13305" max="13305" width="9.28515625" style="2" bestFit="1" customWidth="1"/>
    <col min="13306" max="13306" width="16.140625" style="2" customWidth="1"/>
    <col min="13307" max="13307" width="15.42578125" style="2" customWidth="1"/>
    <col min="13308" max="13308" width="14.42578125" style="2" customWidth="1"/>
    <col min="13309" max="13309" width="15.85546875" style="2" customWidth="1"/>
    <col min="13310" max="13310" width="12.140625" style="2" customWidth="1"/>
    <col min="13311" max="13315" width="11.85546875" style="2" customWidth="1"/>
    <col min="13316" max="13316" width="4" style="2" customWidth="1"/>
    <col min="13317" max="13317" width="16.85546875" style="2" customWidth="1"/>
    <col min="13318" max="13318" width="12.7109375" style="2" customWidth="1"/>
    <col min="13319" max="13319" width="12.42578125" style="2" customWidth="1"/>
    <col min="13320" max="13553" width="9.140625" style="2"/>
    <col min="13554" max="13554" width="5.28515625" style="2" bestFit="1" customWidth="1"/>
    <col min="13555" max="13555" width="8.7109375" style="2" customWidth="1"/>
    <col min="13556" max="13556" width="7.28515625" style="2" bestFit="1" customWidth="1"/>
    <col min="13557" max="13557" width="26.28515625" style="2" customWidth="1"/>
    <col min="13558" max="13558" width="15.85546875" style="2" customWidth="1"/>
    <col min="13559" max="13559" width="13.7109375" style="2" customWidth="1"/>
    <col min="13560" max="13560" width="14.28515625" style="2" customWidth="1"/>
    <col min="13561" max="13561" width="9.28515625" style="2" bestFit="1" customWidth="1"/>
    <col min="13562" max="13562" width="16.140625" style="2" customWidth="1"/>
    <col min="13563" max="13563" width="15.42578125" style="2" customWidth="1"/>
    <col min="13564" max="13564" width="14.42578125" style="2" customWidth="1"/>
    <col min="13565" max="13565" width="15.85546875" style="2" customWidth="1"/>
    <col min="13566" max="13566" width="12.140625" style="2" customWidth="1"/>
    <col min="13567" max="13571" width="11.85546875" style="2" customWidth="1"/>
    <col min="13572" max="13572" width="4" style="2" customWidth="1"/>
    <col min="13573" max="13573" width="16.85546875" style="2" customWidth="1"/>
    <col min="13574" max="13574" width="12.7109375" style="2" customWidth="1"/>
    <col min="13575" max="13575" width="12.42578125" style="2" customWidth="1"/>
    <col min="13576" max="13809" width="9.140625" style="2"/>
    <col min="13810" max="13810" width="5.28515625" style="2" bestFit="1" customWidth="1"/>
    <col min="13811" max="13811" width="8.7109375" style="2" customWidth="1"/>
    <col min="13812" max="13812" width="7.28515625" style="2" bestFit="1" customWidth="1"/>
    <col min="13813" max="13813" width="26.28515625" style="2" customWidth="1"/>
    <col min="13814" max="13814" width="15.85546875" style="2" customWidth="1"/>
    <col min="13815" max="13815" width="13.7109375" style="2" customWidth="1"/>
    <col min="13816" max="13816" width="14.28515625" style="2" customWidth="1"/>
    <col min="13817" max="13817" width="9.28515625" style="2" bestFit="1" customWidth="1"/>
    <col min="13818" max="13818" width="16.140625" style="2" customWidth="1"/>
    <col min="13819" max="13819" width="15.42578125" style="2" customWidth="1"/>
    <col min="13820" max="13820" width="14.42578125" style="2" customWidth="1"/>
    <col min="13821" max="13821" width="15.85546875" style="2" customWidth="1"/>
    <col min="13822" max="13822" width="12.140625" style="2" customWidth="1"/>
    <col min="13823" max="13827" width="11.85546875" style="2" customWidth="1"/>
    <col min="13828" max="13828" width="4" style="2" customWidth="1"/>
    <col min="13829" max="13829" width="16.85546875" style="2" customWidth="1"/>
    <col min="13830" max="13830" width="12.7109375" style="2" customWidth="1"/>
    <col min="13831" max="13831" width="12.42578125" style="2" customWidth="1"/>
    <col min="13832" max="14065" width="9.140625" style="2"/>
    <col min="14066" max="14066" width="5.28515625" style="2" bestFit="1" customWidth="1"/>
    <col min="14067" max="14067" width="8.7109375" style="2" customWidth="1"/>
    <col min="14068" max="14068" width="7.28515625" style="2" bestFit="1" customWidth="1"/>
    <col min="14069" max="14069" width="26.28515625" style="2" customWidth="1"/>
    <col min="14070" max="14070" width="15.85546875" style="2" customWidth="1"/>
    <col min="14071" max="14071" width="13.7109375" style="2" customWidth="1"/>
    <col min="14072" max="14072" width="14.28515625" style="2" customWidth="1"/>
    <col min="14073" max="14073" width="9.28515625" style="2" bestFit="1" customWidth="1"/>
    <col min="14074" max="14074" width="16.140625" style="2" customWidth="1"/>
    <col min="14075" max="14075" width="15.42578125" style="2" customWidth="1"/>
    <col min="14076" max="14076" width="14.42578125" style="2" customWidth="1"/>
    <col min="14077" max="14077" width="15.85546875" style="2" customWidth="1"/>
    <col min="14078" max="14078" width="12.140625" style="2" customWidth="1"/>
    <col min="14079" max="14083" width="11.85546875" style="2" customWidth="1"/>
    <col min="14084" max="14084" width="4" style="2" customWidth="1"/>
    <col min="14085" max="14085" width="16.85546875" style="2" customWidth="1"/>
    <col min="14086" max="14086" width="12.7109375" style="2" customWidth="1"/>
    <col min="14087" max="14087" width="12.42578125" style="2" customWidth="1"/>
    <col min="14088" max="14321" width="9.140625" style="2"/>
    <col min="14322" max="14322" width="5.28515625" style="2" bestFit="1" customWidth="1"/>
    <col min="14323" max="14323" width="8.7109375" style="2" customWidth="1"/>
    <col min="14324" max="14324" width="7.28515625" style="2" bestFit="1" customWidth="1"/>
    <col min="14325" max="14325" width="26.28515625" style="2" customWidth="1"/>
    <col min="14326" max="14326" width="15.85546875" style="2" customWidth="1"/>
    <col min="14327" max="14327" width="13.7109375" style="2" customWidth="1"/>
    <col min="14328" max="14328" width="14.28515625" style="2" customWidth="1"/>
    <col min="14329" max="14329" width="9.28515625" style="2" bestFit="1" customWidth="1"/>
    <col min="14330" max="14330" width="16.140625" style="2" customWidth="1"/>
    <col min="14331" max="14331" width="15.42578125" style="2" customWidth="1"/>
    <col min="14332" max="14332" width="14.42578125" style="2" customWidth="1"/>
    <col min="14333" max="14333" width="15.85546875" style="2" customWidth="1"/>
    <col min="14334" max="14334" width="12.140625" style="2" customWidth="1"/>
    <col min="14335" max="14339" width="11.85546875" style="2" customWidth="1"/>
    <col min="14340" max="14340" width="4" style="2" customWidth="1"/>
    <col min="14341" max="14341" width="16.85546875" style="2" customWidth="1"/>
    <col min="14342" max="14342" width="12.7109375" style="2" customWidth="1"/>
    <col min="14343" max="14343" width="12.42578125" style="2" customWidth="1"/>
    <col min="14344" max="14577" width="9.140625" style="2"/>
    <col min="14578" max="14578" width="5.28515625" style="2" bestFit="1" customWidth="1"/>
    <col min="14579" max="14579" width="8.7109375" style="2" customWidth="1"/>
    <col min="14580" max="14580" width="7.28515625" style="2" bestFit="1" customWidth="1"/>
    <col min="14581" max="14581" width="26.28515625" style="2" customWidth="1"/>
    <col min="14582" max="14582" width="15.85546875" style="2" customWidth="1"/>
    <col min="14583" max="14583" width="13.7109375" style="2" customWidth="1"/>
    <col min="14584" max="14584" width="14.28515625" style="2" customWidth="1"/>
    <col min="14585" max="14585" width="9.28515625" style="2" bestFit="1" customWidth="1"/>
    <col min="14586" max="14586" width="16.140625" style="2" customWidth="1"/>
    <col min="14587" max="14587" width="15.42578125" style="2" customWidth="1"/>
    <col min="14588" max="14588" width="14.42578125" style="2" customWidth="1"/>
    <col min="14589" max="14589" width="15.85546875" style="2" customWidth="1"/>
    <col min="14590" max="14590" width="12.140625" style="2" customWidth="1"/>
    <col min="14591" max="14595" width="11.85546875" style="2" customWidth="1"/>
    <col min="14596" max="14596" width="4" style="2" customWidth="1"/>
    <col min="14597" max="14597" width="16.85546875" style="2" customWidth="1"/>
    <col min="14598" max="14598" width="12.7109375" style="2" customWidth="1"/>
    <col min="14599" max="14599" width="12.42578125" style="2" customWidth="1"/>
    <col min="14600" max="14833" width="9.140625" style="2"/>
    <col min="14834" max="14834" width="5.28515625" style="2" bestFit="1" customWidth="1"/>
    <col min="14835" max="14835" width="8.7109375" style="2" customWidth="1"/>
    <col min="14836" max="14836" width="7.28515625" style="2" bestFit="1" customWidth="1"/>
    <col min="14837" max="14837" width="26.28515625" style="2" customWidth="1"/>
    <col min="14838" max="14838" width="15.85546875" style="2" customWidth="1"/>
    <col min="14839" max="14839" width="13.7109375" style="2" customWidth="1"/>
    <col min="14840" max="14840" width="14.28515625" style="2" customWidth="1"/>
    <col min="14841" max="14841" width="9.28515625" style="2" bestFit="1" customWidth="1"/>
    <col min="14842" max="14842" width="16.140625" style="2" customWidth="1"/>
    <col min="14843" max="14843" width="15.42578125" style="2" customWidth="1"/>
    <col min="14844" max="14844" width="14.42578125" style="2" customWidth="1"/>
    <col min="14845" max="14845" width="15.85546875" style="2" customWidth="1"/>
    <col min="14846" max="14846" width="12.140625" style="2" customWidth="1"/>
    <col min="14847" max="14851" width="11.85546875" style="2" customWidth="1"/>
    <col min="14852" max="14852" width="4" style="2" customWidth="1"/>
    <col min="14853" max="14853" width="16.85546875" style="2" customWidth="1"/>
    <col min="14854" max="14854" width="12.7109375" style="2" customWidth="1"/>
    <col min="14855" max="14855" width="12.42578125" style="2" customWidth="1"/>
    <col min="14856" max="15089" width="9.140625" style="2"/>
    <col min="15090" max="15090" width="5.28515625" style="2" bestFit="1" customWidth="1"/>
    <col min="15091" max="15091" width="8.7109375" style="2" customWidth="1"/>
    <col min="15092" max="15092" width="7.28515625" style="2" bestFit="1" customWidth="1"/>
    <col min="15093" max="15093" width="26.28515625" style="2" customWidth="1"/>
    <col min="15094" max="15094" width="15.85546875" style="2" customWidth="1"/>
    <col min="15095" max="15095" width="13.7109375" style="2" customWidth="1"/>
    <col min="15096" max="15096" width="14.28515625" style="2" customWidth="1"/>
    <col min="15097" max="15097" width="9.28515625" style="2" bestFit="1" customWidth="1"/>
    <col min="15098" max="15098" width="16.140625" style="2" customWidth="1"/>
    <col min="15099" max="15099" width="15.42578125" style="2" customWidth="1"/>
    <col min="15100" max="15100" width="14.42578125" style="2" customWidth="1"/>
    <col min="15101" max="15101" width="15.85546875" style="2" customWidth="1"/>
    <col min="15102" max="15102" width="12.140625" style="2" customWidth="1"/>
    <col min="15103" max="15107" width="11.85546875" style="2" customWidth="1"/>
    <col min="15108" max="15108" width="4" style="2" customWidth="1"/>
    <col min="15109" max="15109" width="16.85546875" style="2" customWidth="1"/>
    <col min="15110" max="15110" width="12.7109375" style="2" customWidth="1"/>
    <col min="15111" max="15111" width="12.42578125" style="2" customWidth="1"/>
    <col min="15112" max="15345" width="9.140625" style="2"/>
    <col min="15346" max="15346" width="5.28515625" style="2" bestFit="1" customWidth="1"/>
    <col min="15347" max="15347" width="8.7109375" style="2" customWidth="1"/>
    <col min="15348" max="15348" width="7.28515625" style="2" bestFit="1" customWidth="1"/>
    <col min="15349" max="15349" width="26.28515625" style="2" customWidth="1"/>
    <col min="15350" max="15350" width="15.85546875" style="2" customWidth="1"/>
    <col min="15351" max="15351" width="13.7109375" style="2" customWidth="1"/>
    <col min="15352" max="15352" width="14.28515625" style="2" customWidth="1"/>
    <col min="15353" max="15353" width="9.28515625" style="2" bestFit="1" customWidth="1"/>
    <col min="15354" max="15354" width="16.140625" style="2" customWidth="1"/>
    <col min="15355" max="15355" width="15.42578125" style="2" customWidth="1"/>
    <col min="15356" max="15356" width="14.42578125" style="2" customWidth="1"/>
    <col min="15357" max="15357" width="15.85546875" style="2" customWidth="1"/>
    <col min="15358" max="15358" width="12.140625" style="2" customWidth="1"/>
    <col min="15359" max="15363" width="11.85546875" style="2" customWidth="1"/>
    <col min="15364" max="15364" width="4" style="2" customWidth="1"/>
    <col min="15365" max="15365" width="16.85546875" style="2" customWidth="1"/>
    <col min="15366" max="15366" width="12.7109375" style="2" customWidth="1"/>
    <col min="15367" max="15367" width="12.42578125" style="2" customWidth="1"/>
    <col min="15368" max="15601" width="9.140625" style="2"/>
    <col min="15602" max="15602" width="5.28515625" style="2" bestFit="1" customWidth="1"/>
    <col min="15603" max="15603" width="8.7109375" style="2" customWidth="1"/>
    <col min="15604" max="15604" width="7.28515625" style="2" bestFit="1" customWidth="1"/>
    <col min="15605" max="15605" width="26.28515625" style="2" customWidth="1"/>
    <col min="15606" max="15606" width="15.85546875" style="2" customWidth="1"/>
    <col min="15607" max="15607" width="13.7109375" style="2" customWidth="1"/>
    <col min="15608" max="15608" width="14.28515625" style="2" customWidth="1"/>
    <col min="15609" max="15609" width="9.28515625" style="2" bestFit="1" customWidth="1"/>
    <col min="15610" max="15610" width="16.140625" style="2" customWidth="1"/>
    <col min="15611" max="15611" width="15.42578125" style="2" customWidth="1"/>
    <col min="15612" max="15612" width="14.42578125" style="2" customWidth="1"/>
    <col min="15613" max="15613" width="15.85546875" style="2" customWidth="1"/>
    <col min="15614" max="15614" width="12.140625" style="2" customWidth="1"/>
    <col min="15615" max="15619" width="11.85546875" style="2" customWidth="1"/>
    <col min="15620" max="15620" width="4" style="2" customWidth="1"/>
    <col min="15621" max="15621" width="16.85546875" style="2" customWidth="1"/>
    <col min="15622" max="15622" width="12.7109375" style="2" customWidth="1"/>
    <col min="15623" max="15623" width="12.42578125" style="2" customWidth="1"/>
    <col min="15624" max="15857" width="9.140625" style="2"/>
    <col min="15858" max="15858" width="5.28515625" style="2" bestFit="1" customWidth="1"/>
    <col min="15859" max="15859" width="8.7109375" style="2" customWidth="1"/>
    <col min="15860" max="15860" width="7.28515625" style="2" bestFit="1" customWidth="1"/>
    <col min="15861" max="15861" width="26.28515625" style="2" customWidth="1"/>
    <col min="15862" max="15862" width="15.85546875" style="2" customWidth="1"/>
    <col min="15863" max="15863" width="13.7109375" style="2" customWidth="1"/>
    <col min="15864" max="15864" width="14.28515625" style="2" customWidth="1"/>
    <col min="15865" max="15865" width="9.28515625" style="2" bestFit="1" customWidth="1"/>
    <col min="15866" max="15866" width="16.140625" style="2" customWidth="1"/>
    <col min="15867" max="15867" width="15.42578125" style="2" customWidth="1"/>
    <col min="15868" max="15868" width="14.42578125" style="2" customWidth="1"/>
    <col min="15869" max="15869" width="15.85546875" style="2" customWidth="1"/>
    <col min="15870" max="15870" width="12.140625" style="2" customWidth="1"/>
    <col min="15871" max="15875" width="11.85546875" style="2" customWidth="1"/>
    <col min="15876" max="15876" width="4" style="2" customWidth="1"/>
    <col min="15877" max="15877" width="16.85546875" style="2" customWidth="1"/>
    <col min="15878" max="15878" width="12.7109375" style="2" customWidth="1"/>
    <col min="15879" max="15879" width="12.42578125" style="2" customWidth="1"/>
    <col min="15880" max="16113" width="9.140625" style="2"/>
    <col min="16114" max="16114" width="5.28515625" style="2" bestFit="1" customWidth="1"/>
    <col min="16115" max="16115" width="8.7109375" style="2" customWidth="1"/>
    <col min="16116" max="16116" width="7.28515625" style="2" bestFit="1" customWidth="1"/>
    <col min="16117" max="16117" width="26.28515625" style="2" customWidth="1"/>
    <col min="16118" max="16118" width="15.85546875" style="2" customWidth="1"/>
    <col min="16119" max="16119" width="13.7109375" style="2" customWidth="1"/>
    <col min="16120" max="16120" width="14.28515625" style="2" customWidth="1"/>
    <col min="16121" max="16121" width="9.28515625" style="2" bestFit="1" customWidth="1"/>
    <col min="16122" max="16122" width="16.140625" style="2" customWidth="1"/>
    <col min="16123" max="16123" width="15.42578125" style="2" customWidth="1"/>
    <col min="16124" max="16124" width="14.42578125" style="2" customWidth="1"/>
    <col min="16125" max="16125" width="15.85546875" style="2" customWidth="1"/>
    <col min="16126" max="16126" width="12.140625" style="2" customWidth="1"/>
    <col min="16127" max="16131" width="11.85546875" style="2" customWidth="1"/>
    <col min="16132" max="16132" width="4" style="2" customWidth="1"/>
    <col min="16133" max="16133" width="16.85546875" style="2" customWidth="1"/>
    <col min="16134" max="16134" width="12.7109375" style="2" customWidth="1"/>
    <col min="16135" max="16135" width="12.42578125" style="2" customWidth="1"/>
    <col min="16136" max="16384" width="9.140625" style="2"/>
  </cols>
  <sheetData>
    <row r="1" spans="1:9" x14ac:dyDescent="0.2">
      <c r="B1" s="53" t="s">
        <v>0</v>
      </c>
      <c r="C1" s="54"/>
      <c r="D1" s="54"/>
      <c r="E1" s="54"/>
      <c r="F1" s="54"/>
      <c r="G1" s="54"/>
      <c r="H1" s="54"/>
      <c r="I1" s="2"/>
    </row>
    <row r="2" spans="1:9" ht="59.25" customHeight="1" x14ac:dyDescent="0.2">
      <c r="A2" s="55" t="s">
        <v>1</v>
      </c>
      <c r="B2" s="55"/>
      <c r="C2" s="56" t="s">
        <v>2</v>
      </c>
      <c r="D2" s="57"/>
      <c r="E2" s="3" t="s">
        <v>3</v>
      </c>
      <c r="F2" s="4" t="s">
        <v>4</v>
      </c>
      <c r="G2" s="4" t="s">
        <v>5</v>
      </c>
      <c r="H2" s="3" t="s">
        <v>6</v>
      </c>
      <c r="I2" s="3" t="s">
        <v>7</v>
      </c>
    </row>
    <row r="3" spans="1:9" ht="26.25" customHeight="1" x14ac:dyDescent="0.2">
      <c r="A3" s="58" t="s">
        <v>8</v>
      </c>
      <c r="B3" s="59"/>
      <c r="C3" s="59"/>
      <c r="D3" s="60"/>
      <c r="E3" s="5">
        <f>SUM(E4:E37)</f>
        <v>7100000</v>
      </c>
      <c r="F3" s="5">
        <f>SUM(F4:F37)</f>
        <v>4250000</v>
      </c>
      <c r="G3" s="5">
        <f>SUM(G4:G37)</f>
        <v>2850000</v>
      </c>
      <c r="H3" s="6"/>
      <c r="I3" s="6"/>
    </row>
    <row r="4" spans="1:9" ht="22.5" hidden="1" customHeight="1" x14ac:dyDescent="0.2">
      <c r="A4" s="61" t="s">
        <v>9</v>
      </c>
      <c r="B4" s="64" t="s">
        <v>10</v>
      </c>
      <c r="C4" s="7" t="s">
        <v>11</v>
      </c>
      <c r="D4" s="8" t="s">
        <v>12</v>
      </c>
      <c r="E4" s="9"/>
      <c r="F4" s="9"/>
      <c r="G4" s="9"/>
      <c r="H4" s="10">
        <v>1</v>
      </c>
      <c r="I4" s="10"/>
    </row>
    <row r="5" spans="1:9" ht="12.75" hidden="1" customHeight="1" x14ac:dyDescent="0.2">
      <c r="A5" s="62"/>
      <c r="B5" s="65"/>
      <c r="C5" s="67" t="s">
        <v>13</v>
      </c>
      <c r="D5" s="70" t="s">
        <v>14</v>
      </c>
      <c r="E5" s="9"/>
      <c r="F5" s="9"/>
      <c r="G5" s="9"/>
      <c r="H5" s="10">
        <v>0.6</v>
      </c>
      <c r="I5" s="10"/>
    </row>
    <row r="6" spans="1:9" ht="12.75" hidden="1" customHeight="1" x14ac:dyDescent="0.2">
      <c r="A6" s="62"/>
      <c r="B6" s="65"/>
      <c r="C6" s="68"/>
      <c r="D6" s="71"/>
      <c r="E6" s="9"/>
      <c r="F6" s="9"/>
      <c r="G6" s="9"/>
      <c r="H6" s="10">
        <v>0.7</v>
      </c>
      <c r="I6" s="10"/>
    </row>
    <row r="7" spans="1:9" ht="25.5" hidden="1" customHeight="1" x14ac:dyDescent="0.2">
      <c r="A7" s="63"/>
      <c r="B7" s="66"/>
      <c r="C7" s="69"/>
      <c r="D7" s="72"/>
      <c r="E7" s="9"/>
      <c r="F7" s="9"/>
      <c r="G7" s="9"/>
      <c r="H7" s="10">
        <v>1</v>
      </c>
      <c r="I7" s="10"/>
    </row>
    <row r="8" spans="1:9" ht="56.25" hidden="1" customHeight="1" x14ac:dyDescent="0.2">
      <c r="A8" s="73" t="s">
        <v>15</v>
      </c>
      <c r="B8" s="76" t="s">
        <v>16</v>
      </c>
      <c r="C8" s="11" t="s">
        <v>17</v>
      </c>
      <c r="D8" s="12" t="s">
        <v>18</v>
      </c>
      <c r="E8" s="13"/>
      <c r="F8" s="13"/>
      <c r="G8" s="13"/>
      <c r="H8" s="14">
        <v>0.65</v>
      </c>
      <c r="I8" s="14" t="s">
        <v>19</v>
      </c>
    </row>
    <row r="9" spans="1:9" ht="56.25" hidden="1" customHeight="1" x14ac:dyDescent="0.2">
      <c r="A9" s="74"/>
      <c r="B9" s="77"/>
      <c r="C9" s="11" t="s">
        <v>20</v>
      </c>
      <c r="D9" s="12" t="s">
        <v>21</v>
      </c>
      <c r="E9" s="13"/>
      <c r="F9" s="13"/>
      <c r="G9" s="13"/>
      <c r="H9" s="14">
        <v>0.65</v>
      </c>
      <c r="I9" s="14" t="s">
        <v>22</v>
      </c>
    </row>
    <row r="10" spans="1:9" ht="33.75" hidden="1" customHeight="1" x14ac:dyDescent="0.2">
      <c r="A10" s="74"/>
      <c r="B10" s="77"/>
      <c r="C10" s="11" t="s">
        <v>23</v>
      </c>
      <c r="D10" s="12" t="s">
        <v>24</v>
      </c>
      <c r="E10" s="13"/>
      <c r="F10" s="13"/>
      <c r="G10" s="13"/>
      <c r="H10" s="14">
        <v>0.65</v>
      </c>
      <c r="I10" s="14"/>
    </row>
    <row r="11" spans="1:9" ht="84" customHeight="1" x14ac:dyDescent="0.2">
      <c r="A11" s="74"/>
      <c r="B11" s="77"/>
      <c r="C11" s="11" t="s">
        <v>25</v>
      </c>
      <c r="D11" s="15" t="s">
        <v>26</v>
      </c>
      <c r="E11" s="13">
        <v>400000</v>
      </c>
      <c r="F11" s="13">
        <f>E11*H11</f>
        <v>260000</v>
      </c>
      <c r="G11" s="13">
        <f>E11-F11</f>
        <v>140000</v>
      </c>
      <c r="H11" s="14">
        <v>0.65</v>
      </c>
      <c r="I11" s="16" t="s">
        <v>27</v>
      </c>
    </row>
    <row r="12" spans="1:9" ht="56.25" hidden="1" customHeight="1" x14ac:dyDescent="0.2">
      <c r="A12" s="74"/>
      <c r="B12" s="77"/>
      <c r="C12" s="11" t="s">
        <v>28</v>
      </c>
      <c r="D12" s="12" t="s">
        <v>29</v>
      </c>
      <c r="E12" s="13"/>
      <c r="F12" s="13"/>
      <c r="G12" s="13"/>
      <c r="H12" s="14">
        <v>0.65</v>
      </c>
      <c r="I12" s="17"/>
    </row>
    <row r="13" spans="1:9" ht="60" customHeight="1" x14ac:dyDescent="0.2">
      <c r="A13" s="75"/>
      <c r="B13" s="78"/>
      <c r="C13" s="11" t="s">
        <v>30</v>
      </c>
      <c r="D13" s="15" t="s">
        <v>31</v>
      </c>
      <c r="E13" s="13">
        <v>500000</v>
      </c>
      <c r="F13" s="13">
        <f t="shared" ref="F13:F18" si="0">E13*H13</f>
        <v>325000</v>
      </c>
      <c r="G13" s="13">
        <f t="shared" ref="G13:G18" si="1">E13-F13</f>
        <v>175000</v>
      </c>
      <c r="H13" s="14">
        <v>0.65</v>
      </c>
      <c r="I13" s="18" t="s">
        <v>32</v>
      </c>
    </row>
    <row r="14" spans="1:9" ht="56.25" customHeight="1" x14ac:dyDescent="0.2">
      <c r="A14" s="79" t="s">
        <v>33</v>
      </c>
      <c r="B14" s="82" t="s">
        <v>34</v>
      </c>
      <c r="C14" s="7" t="s">
        <v>35</v>
      </c>
      <c r="D14" s="19" t="s">
        <v>36</v>
      </c>
      <c r="E14" s="9">
        <v>1050000</v>
      </c>
      <c r="F14" s="9">
        <f t="shared" si="0"/>
        <v>525000</v>
      </c>
      <c r="G14" s="9">
        <f t="shared" si="1"/>
        <v>525000</v>
      </c>
      <c r="H14" s="10">
        <v>0.5</v>
      </c>
      <c r="I14" s="19" t="s">
        <v>37</v>
      </c>
    </row>
    <row r="15" spans="1:9" ht="55.5" customHeight="1" x14ac:dyDescent="0.2">
      <c r="A15" s="80"/>
      <c r="B15" s="83"/>
      <c r="C15" s="7" t="s">
        <v>38</v>
      </c>
      <c r="D15" s="19" t="s">
        <v>39</v>
      </c>
      <c r="E15" s="9">
        <v>780000</v>
      </c>
      <c r="F15" s="9">
        <f t="shared" si="0"/>
        <v>351000</v>
      </c>
      <c r="G15" s="9">
        <f t="shared" si="1"/>
        <v>429000</v>
      </c>
      <c r="H15" s="10">
        <v>0.45</v>
      </c>
      <c r="I15" s="19" t="s">
        <v>37</v>
      </c>
    </row>
    <row r="16" spans="1:9" ht="86.25" customHeight="1" x14ac:dyDescent="0.2">
      <c r="A16" s="80"/>
      <c r="B16" s="83"/>
      <c r="C16" s="7" t="s">
        <v>40</v>
      </c>
      <c r="D16" s="19" t="s">
        <v>41</v>
      </c>
      <c r="E16" s="9">
        <v>1100000</v>
      </c>
      <c r="F16" s="9">
        <f t="shared" si="0"/>
        <v>495000</v>
      </c>
      <c r="G16" s="9">
        <f t="shared" si="1"/>
        <v>605000</v>
      </c>
      <c r="H16" s="10">
        <v>0.45</v>
      </c>
      <c r="I16" s="19" t="s">
        <v>37</v>
      </c>
    </row>
    <row r="17" spans="1:11" ht="56.25" x14ac:dyDescent="0.2">
      <c r="A17" s="80"/>
      <c r="B17" s="83"/>
      <c r="C17" s="7" t="s">
        <v>42</v>
      </c>
      <c r="D17" s="19" t="s">
        <v>43</v>
      </c>
      <c r="E17" s="9">
        <v>800000</v>
      </c>
      <c r="F17" s="9">
        <f t="shared" si="0"/>
        <v>360000</v>
      </c>
      <c r="G17" s="9">
        <f t="shared" si="1"/>
        <v>440000</v>
      </c>
      <c r="H17" s="10">
        <v>0.45</v>
      </c>
      <c r="I17" s="19" t="s">
        <v>37</v>
      </c>
    </row>
    <row r="18" spans="1:11" ht="93" customHeight="1" x14ac:dyDescent="0.2">
      <c r="A18" s="81"/>
      <c r="B18" s="84"/>
      <c r="C18" s="7" t="s">
        <v>44</v>
      </c>
      <c r="D18" s="19" t="s">
        <v>45</v>
      </c>
      <c r="E18" s="9">
        <v>800000</v>
      </c>
      <c r="F18" s="9">
        <f t="shared" si="0"/>
        <v>360000</v>
      </c>
      <c r="G18" s="9">
        <f t="shared" si="1"/>
        <v>440000</v>
      </c>
      <c r="H18" s="10">
        <v>0.45</v>
      </c>
      <c r="I18" s="19" t="s">
        <v>37</v>
      </c>
      <c r="J18" s="52"/>
      <c r="K18" s="52"/>
    </row>
    <row r="19" spans="1:11" ht="56.25" hidden="1" customHeight="1" x14ac:dyDescent="0.2">
      <c r="A19" s="89" t="s">
        <v>46</v>
      </c>
      <c r="B19" s="90" t="s">
        <v>47</v>
      </c>
      <c r="C19" s="11" t="s">
        <v>48</v>
      </c>
      <c r="D19" s="12" t="s">
        <v>49</v>
      </c>
      <c r="E19" s="13"/>
      <c r="F19" s="13"/>
      <c r="G19" s="13"/>
      <c r="H19" s="14"/>
      <c r="I19" s="14" t="s">
        <v>50</v>
      </c>
    </row>
    <row r="20" spans="1:11" ht="55.5" customHeight="1" x14ac:dyDescent="0.2">
      <c r="A20" s="89"/>
      <c r="B20" s="90"/>
      <c r="C20" s="11" t="s">
        <v>51</v>
      </c>
      <c r="D20" s="15" t="s">
        <v>52</v>
      </c>
      <c r="E20" s="13">
        <v>400000</v>
      </c>
      <c r="F20" s="13">
        <f>E20*H20</f>
        <v>400000</v>
      </c>
      <c r="G20" s="13">
        <f>E20-F20</f>
        <v>0</v>
      </c>
      <c r="H20" s="14">
        <v>1</v>
      </c>
      <c r="I20" s="15" t="s">
        <v>53</v>
      </c>
    </row>
    <row r="21" spans="1:11" ht="116.25" customHeight="1" x14ac:dyDescent="0.2">
      <c r="A21" s="89"/>
      <c r="B21" s="90"/>
      <c r="C21" s="11" t="s">
        <v>54</v>
      </c>
      <c r="D21" s="15" t="s">
        <v>55</v>
      </c>
      <c r="E21" s="13">
        <v>500000</v>
      </c>
      <c r="F21" s="13">
        <f>E21*H21</f>
        <v>500000</v>
      </c>
      <c r="G21" s="13">
        <f>E21-F21</f>
        <v>0</v>
      </c>
      <c r="H21" s="14">
        <v>1</v>
      </c>
      <c r="I21" s="15" t="s">
        <v>56</v>
      </c>
    </row>
    <row r="22" spans="1:11" ht="62.25" customHeight="1" x14ac:dyDescent="0.2">
      <c r="A22" s="89"/>
      <c r="B22" s="90"/>
      <c r="C22" s="11" t="s">
        <v>57</v>
      </c>
      <c r="D22" s="15" t="s">
        <v>58</v>
      </c>
      <c r="E22" s="13">
        <v>130000</v>
      </c>
      <c r="F22" s="13">
        <f>E22*H22</f>
        <v>104000</v>
      </c>
      <c r="G22" s="13">
        <f>E22-F22</f>
        <v>26000</v>
      </c>
      <c r="H22" s="14">
        <v>0.8</v>
      </c>
      <c r="I22" s="15" t="s">
        <v>59</v>
      </c>
    </row>
    <row r="23" spans="1:11" ht="141.75" customHeight="1" x14ac:dyDescent="0.2">
      <c r="A23" s="89"/>
      <c r="B23" s="90"/>
      <c r="C23" s="11" t="s">
        <v>60</v>
      </c>
      <c r="D23" s="20" t="s">
        <v>61</v>
      </c>
      <c r="E23" s="13">
        <v>440000</v>
      </c>
      <c r="F23" s="13">
        <f>E23*H23</f>
        <v>440000</v>
      </c>
      <c r="G23" s="13">
        <f>E23-F23</f>
        <v>0</v>
      </c>
      <c r="H23" s="21">
        <v>1</v>
      </c>
      <c r="I23" s="15" t="s">
        <v>62</v>
      </c>
      <c r="J23" s="52"/>
    </row>
    <row r="24" spans="1:11" ht="56.25" hidden="1" x14ac:dyDescent="0.2">
      <c r="A24" s="89"/>
      <c r="B24" s="90"/>
      <c r="C24" s="22" t="s">
        <v>63</v>
      </c>
      <c r="D24" s="23" t="s">
        <v>64</v>
      </c>
      <c r="E24" s="24"/>
      <c r="F24" s="24"/>
      <c r="G24" s="24"/>
      <c r="H24" s="25"/>
      <c r="I24" s="25"/>
    </row>
    <row r="25" spans="1:11" ht="22.5" hidden="1" customHeight="1" x14ac:dyDescent="0.2">
      <c r="A25" s="61" t="s">
        <v>65</v>
      </c>
      <c r="B25" s="64" t="s">
        <v>66</v>
      </c>
      <c r="C25" s="19" t="s">
        <v>67</v>
      </c>
      <c r="D25" s="8" t="s">
        <v>68</v>
      </c>
      <c r="E25" s="26"/>
      <c r="F25" s="26"/>
      <c r="G25" s="26"/>
      <c r="H25" s="27"/>
      <c r="I25" s="27"/>
    </row>
    <row r="26" spans="1:11" ht="33.75" hidden="1" customHeight="1" x14ac:dyDescent="0.2">
      <c r="A26" s="63"/>
      <c r="B26" s="66"/>
      <c r="C26" s="19" t="s">
        <v>69</v>
      </c>
      <c r="D26" s="8" t="s">
        <v>70</v>
      </c>
      <c r="E26" s="26"/>
      <c r="F26" s="26"/>
      <c r="G26" s="26"/>
      <c r="H26" s="27"/>
      <c r="I26" s="27"/>
    </row>
    <row r="27" spans="1:11" s="28" customFormat="1" ht="33.75" hidden="1" customHeight="1" x14ac:dyDescent="0.2">
      <c r="A27" s="85" t="s">
        <v>71</v>
      </c>
      <c r="B27" s="87" t="s">
        <v>72</v>
      </c>
      <c r="C27" s="11" t="s">
        <v>73</v>
      </c>
      <c r="D27" s="12" t="s">
        <v>74</v>
      </c>
      <c r="E27" s="13"/>
      <c r="F27" s="13"/>
      <c r="G27" s="13"/>
      <c r="H27" s="14">
        <v>1</v>
      </c>
      <c r="I27" s="14" t="s">
        <v>75</v>
      </c>
    </row>
    <row r="28" spans="1:11" ht="33.75" hidden="1" customHeight="1" x14ac:dyDescent="0.2">
      <c r="A28" s="86"/>
      <c r="B28" s="88"/>
      <c r="C28" s="29" t="s">
        <v>76</v>
      </c>
      <c r="D28" s="30" t="s">
        <v>77</v>
      </c>
      <c r="E28" s="31"/>
      <c r="F28" s="31"/>
      <c r="G28" s="31"/>
      <c r="H28" s="32"/>
      <c r="I28" s="32"/>
    </row>
    <row r="29" spans="1:11" ht="12.75" hidden="1" customHeight="1" x14ac:dyDescent="0.2">
      <c r="A29" s="91" t="s">
        <v>78</v>
      </c>
      <c r="B29" s="92" t="s">
        <v>79</v>
      </c>
      <c r="C29" s="7" t="s">
        <v>80</v>
      </c>
      <c r="D29" s="8" t="s">
        <v>81</v>
      </c>
      <c r="E29" s="33"/>
      <c r="F29" s="33"/>
      <c r="G29" s="33"/>
      <c r="H29" s="10"/>
      <c r="I29" s="10"/>
    </row>
    <row r="30" spans="1:11" ht="33.75" x14ac:dyDescent="0.2">
      <c r="A30" s="91"/>
      <c r="B30" s="92"/>
      <c r="C30" s="7" t="s">
        <v>82</v>
      </c>
      <c r="D30" s="19" t="s">
        <v>83</v>
      </c>
      <c r="E30" s="33">
        <v>100000</v>
      </c>
      <c r="F30" s="33">
        <f>E30*H30</f>
        <v>65000</v>
      </c>
      <c r="G30" s="33">
        <f>E30-F30</f>
        <v>35000</v>
      </c>
      <c r="H30" s="10">
        <v>0.65</v>
      </c>
      <c r="I30" s="19" t="s">
        <v>84</v>
      </c>
    </row>
    <row r="31" spans="1:11" ht="78.75" x14ac:dyDescent="0.2">
      <c r="A31" s="91"/>
      <c r="B31" s="92"/>
      <c r="C31" s="7" t="s">
        <v>85</v>
      </c>
      <c r="D31" s="19" t="s">
        <v>86</v>
      </c>
      <c r="E31" s="33">
        <v>100000</v>
      </c>
      <c r="F31" s="33">
        <f>E31*H31</f>
        <v>65000</v>
      </c>
      <c r="G31" s="33">
        <f>E31-F31</f>
        <v>35000</v>
      </c>
      <c r="H31" s="10">
        <v>0.65</v>
      </c>
      <c r="I31" s="19" t="s">
        <v>87</v>
      </c>
    </row>
    <row r="32" spans="1:11" ht="33.75" hidden="1" customHeight="1" x14ac:dyDescent="0.2">
      <c r="A32" s="91"/>
      <c r="B32" s="92"/>
      <c r="C32" s="7" t="s">
        <v>88</v>
      </c>
      <c r="D32" s="8" t="s">
        <v>89</v>
      </c>
      <c r="E32" s="7"/>
      <c r="F32" s="7"/>
      <c r="G32" s="7"/>
      <c r="H32" s="34"/>
      <c r="I32" s="34"/>
    </row>
    <row r="33" spans="1:9" ht="45" hidden="1" customHeight="1" x14ac:dyDescent="0.2">
      <c r="A33" s="91"/>
      <c r="B33" s="92"/>
      <c r="C33" s="7" t="s">
        <v>90</v>
      </c>
      <c r="D33" s="8" t="s">
        <v>91</v>
      </c>
      <c r="E33" s="33"/>
      <c r="F33" s="33"/>
      <c r="G33" s="33"/>
      <c r="H33" s="10"/>
      <c r="I33" s="10"/>
    </row>
    <row r="34" spans="1:9" ht="56.25" hidden="1" customHeight="1" x14ac:dyDescent="0.2">
      <c r="A34" s="91"/>
      <c r="B34" s="92"/>
      <c r="C34" s="7" t="s">
        <v>92</v>
      </c>
      <c r="D34" s="8" t="s">
        <v>93</v>
      </c>
      <c r="E34" s="33"/>
      <c r="F34" s="33"/>
      <c r="G34" s="33"/>
      <c r="H34" s="10"/>
      <c r="I34" s="10"/>
    </row>
    <row r="35" spans="1:9" ht="45" hidden="1" customHeight="1" x14ac:dyDescent="0.2">
      <c r="A35" s="91"/>
      <c r="B35" s="92"/>
      <c r="C35" s="7" t="s">
        <v>94</v>
      </c>
      <c r="D35" s="8" t="s">
        <v>95</v>
      </c>
      <c r="E35" s="33"/>
      <c r="F35" s="33"/>
      <c r="G35" s="33"/>
      <c r="H35" s="10"/>
      <c r="I35" s="10"/>
    </row>
    <row r="36" spans="1:9" ht="33.75" hidden="1" customHeight="1" x14ac:dyDescent="0.2">
      <c r="A36" s="91"/>
      <c r="B36" s="92"/>
      <c r="C36" s="7" t="s">
        <v>96</v>
      </c>
      <c r="D36" s="8" t="s">
        <v>97</v>
      </c>
      <c r="E36" s="33"/>
      <c r="F36" s="33"/>
      <c r="G36" s="33"/>
      <c r="H36" s="10"/>
      <c r="I36" s="10"/>
    </row>
    <row r="37" spans="1:9" ht="78.75" hidden="1" customHeight="1" x14ac:dyDescent="0.2">
      <c r="A37" s="91"/>
      <c r="B37" s="92"/>
      <c r="C37" s="7" t="s">
        <v>98</v>
      </c>
      <c r="D37" s="8" t="s">
        <v>99</v>
      </c>
      <c r="E37" s="33"/>
      <c r="F37" s="33"/>
      <c r="G37" s="33"/>
      <c r="H37" s="10"/>
      <c r="I37" s="10"/>
    </row>
    <row r="38" spans="1:9" ht="12.75" customHeight="1" x14ac:dyDescent="0.2">
      <c r="A38" s="58" t="s">
        <v>100</v>
      </c>
      <c r="B38" s="59"/>
      <c r="C38" s="59"/>
      <c r="D38" s="60"/>
      <c r="E38" s="5">
        <f>SUM(E39:E42)</f>
        <v>230000</v>
      </c>
      <c r="F38" s="5">
        <f>SUM(F39:F42)</f>
        <v>230000</v>
      </c>
      <c r="G38" s="5">
        <f>SUM(G39:G42)</f>
        <v>0</v>
      </c>
      <c r="H38" s="35">
        <v>1</v>
      </c>
      <c r="I38" s="35"/>
    </row>
    <row r="39" spans="1:9" ht="70.5" customHeight="1" x14ac:dyDescent="0.2">
      <c r="A39" s="36" t="s">
        <v>101</v>
      </c>
      <c r="B39" s="15" t="s">
        <v>102</v>
      </c>
      <c r="C39" s="37"/>
      <c r="D39" s="38"/>
      <c r="E39" s="39">
        <v>60000</v>
      </c>
      <c r="F39" s="39">
        <f>E39*H39</f>
        <v>60000</v>
      </c>
      <c r="G39" s="39">
        <f>E39-F39</f>
        <v>0</v>
      </c>
      <c r="H39" s="14">
        <v>1</v>
      </c>
      <c r="I39" s="14"/>
    </row>
    <row r="40" spans="1:9" ht="54" customHeight="1" x14ac:dyDescent="0.2">
      <c r="A40" s="36" t="s">
        <v>103</v>
      </c>
      <c r="B40" s="15" t="s">
        <v>104</v>
      </c>
      <c r="C40" s="37"/>
      <c r="D40" s="38"/>
      <c r="E40" s="39">
        <v>30000</v>
      </c>
      <c r="F40" s="39">
        <f>E40*H40</f>
        <v>30000</v>
      </c>
      <c r="G40" s="39">
        <f>E40-F40</f>
        <v>0</v>
      </c>
      <c r="H40" s="14">
        <v>1</v>
      </c>
      <c r="I40" s="14"/>
    </row>
    <row r="41" spans="1:9" ht="42.75" customHeight="1" x14ac:dyDescent="0.2">
      <c r="A41" s="36" t="s">
        <v>105</v>
      </c>
      <c r="B41" s="15" t="s">
        <v>106</v>
      </c>
      <c r="C41" s="37"/>
      <c r="D41" s="38"/>
      <c r="E41" s="39">
        <v>80000</v>
      </c>
      <c r="F41" s="39">
        <f>E41*H41</f>
        <v>80000</v>
      </c>
      <c r="G41" s="39">
        <f>E41-F41</f>
        <v>0</v>
      </c>
      <c r="H41" s="14">
        <v>1</v>
      </c>
      <c r="I41" s="14"/>
    </row>
    <row r="42" spans="1:9" ht="39" customHeight="1" x14ac:dyDescent="0.2">
      <c r="A42" s="36" t="s">
        <v>107</v>
      </c>
      <c r="B42" s="15" t="s">
        <v>108</v>
      </c>
      <c r="C42" s="38"/>
      <c r="D42" s="38"/>
      <c r="E42" s="39">
        <v>60000</v>
      </c>
      <c r="F42" s="39">
        <f>E42*H42</f>
        <v>60000</v>
      </c>
      <c r="G42" s="39">
        <f>E42-F42</f>
        <v>0</v>
      </c>
      <c r="H42" s="14">
        <v>1</v>
      </c>
      <c r="I42" s="14"/>
    </row>
    <row r="43" spans="1:9" ht="26.25" customHeight="1" x14ac:dyDescent="0.2">
      <c r="A43" s="93" t="s">
        <v>109</v>
      </c>
      <c r="B43" s="93"/>
      <c r="C43" s="93"/>
      <c r="D43" s="93"/>
      <c r="E43" s="40">
        <f>SUM(E3,E38)</f>
        <v>7330000</v>
      </c>
      <c r="F43" s="40">
        <f>SUM(F3,F38)</f>
        <v>4480000</v>
      </c>
      <c r="G43" s="40">
        <f>SUM(G3,G38)</f>
        <v>2850000</v>
      </c>
      <c r="H43" s="41"/>
      <c r="I43" s="41"/>
    </row>
    <row r="44" spans="1:9" ht="19.5" customHeight="1" x14ac:dyDescent="0.2">
      <c r="A44" s="94" t="s">
        <v>110</v>
      </c>
      <c r="B44" s="94"/>
      <c r="C44" s="94"/>
      <c r="D44" s="94"/>
      <c r="E44" s="5">
        <f>SUM(E45:E49)</f>
        <v>1668000</v>
      </c>
      <c r="F44" s="5">
        <f>SUM(F45:F49)</f>
        <v>1103000</v>
      </c>
      <c r="G44" s="5">
        <f>SUM(G45:G49)</f>
        <v>565000</v>
      </c>
      <c r="H44" s="35">
        <v>1</v>
      </c>
      <c r="I44" s="35"/>
    </row>
    <row r="45" spans="1:9" ht="33.75" customHeight="1" x14ac:dyDescent="0.2">
      <c r="A45" s="95" t="s">
        <v>111</v>
      </c>
      <c r="B45" s="95"/>
      <c r="C45" s="36" t="s">
        <v>112</v>
      </c>
      <c r="D45" s="15" t="s">
        <v>113</v>
      </c>
      <c r="E45" s="39">
        <v>500000</v>
      </c>
      <c r="F45" s="39">
        <f>E45*H45</f>
        <v>300000</v>
      </c>
      <c r="G45" s="39">
        <f>E45-F45</f>
        <v>200000</v>
      </c>
      <c r="H45" s="14">
        <v>0.6</v>
      </c>
      <c r="I45" s="14"/>
    </row>
    <row r="46" spans="1:9" ht="39" customHeight="1" x14ac:dyDescent="0.2">
      <c r="A46" s="95"/>
      <c r="B46" s="95"/>
      <c r="C46" s="36" t="s">
        <v>114</v>
      </c>
      <c r="D46" s="15" t="s">
        <v>115</v>
      </c>
      <c r="E46" s="39">
        <v>730000</v>
      </c>
      <c r="F46" s="39">
        <f>E46*H46</f>
        <v>365000</v>
      </c>
      <c r="G46" s="39">
        <f>E46-F46</f>
        <v>365000</v>
      </c>
      <c r="H46" s="14">
        <v>0.5</v>
      </c>
      <c r="I46" s="14"/>
    </row>
    <row r="47" spans="1:9" s="42" customFormat="1" ht="45" x14ac:dyDescent="0.2">
      <c r="A47" s="95" t="s">
        <v>116</v>
      </c>
      <c r="B47" s="95"/>
      <c r="C47" s="36" t="s">
        <v>117</v>
      </c>
      <c r="D47" s="15" t="s">
        <v>118</v>
      </c>
      <c r="E47" s="39">
        <v>150000</v>
      </c>
      <c r="F47" s="39">
        <f>E47*H47</f>
        <v>150000</v>
      </c>
      <c r="G47" s="39">
        <f>E47-F47</f>
        <v>0</v>
      </c>
      <c r="H47" s="14">
        <v>1</v>
      </c>
      <c r="I47" s="14"/>
    </row>
    <row r="48" spans="1:9" s="42" customFormat="1" ht="22.5" x14ac:dyDescent="0.2">
      <c r="A48" s="95"/>
      <c r="B48" s="95"/>
      <c r="C48" s="36" t="s">
        <v>119</v>
      </c>
      <c r="D48" s="15" t="s">
        <v>120</v>
      </c>
      <c r="E48" s="39">
        <v>138000</v>
      </c>
      <c r="F48" s="39">
        <f>E48*H48</f>
        <v>138000</v>
      </c>
      <c r="G48" s="39">
        <f>E48-F48</f>
        <v>0</v>
      </c>
      <c r="H48" s="14">
        <v>1</v>
      </c>
      <c r="I48" s="14"/>
    </row>
    <row r="49" spans="1:9" s="42" customFormat="1" ht="22.5" x14ac:dyDescent="0.2">
      <c r="A49" s="95"/>
      <c r="B49" s="95"/>
      <c r="C49" s="36" t="s">
        <v>121</v>
      </c>
      <c r="D49" s="15" t="s">
        <v>122</v>
      </c>
      <c r="E49" s="39">
        <v>150000</v>
      </c>
      <c r="F49" s="39">
        <f>E49*H49</f>
        <v>150000</v>
      </c>
      <c r="G49" s="39">
        <f>E49-F49</f>
        <v>0</v>
      </c>
      <c r="H49" s="14">
        <v>1</v>
      </c>
      <c r="I49" s="14"/>
    </row>
    <row r="50" spans="1:9" s="42" customFormat="1" ht="12.75" customHeight="1" x14ac:dyDescent="0.2">
      <c r="A50" s="94" t="s">
        <v>123</v>
      </c>
      <c r="B50" s="94"/>
      <c r="C50" s="94"/>
      <c r="D50" s="94"/>
      <c r="E50" s="5">
        <f>SUM(E51:E51)</f>
        <v>60000</v>
      </c>
      <c r="F50" s="5">
        <f>SUM(F51:F51)</f>
        <v>60000</v>
      </c>
      <c r="G50" s="5">
        <f>SUM(G51:G51)</f>
        <v>0</v>
      </c>
      <c r="H50" s="35"/>
      <c r="I50" s="35"/>
    </row>
    <row r="51" spans="1:9" s="42" customFormat="1" ht="33.75" customHeight="1" x14ac:dyDescent="0.2">
      <c r="A51" s="95" t="s">
        <v>124</v>
      </c>
      <c r="B51" s="95"/>
      <c r="C51" s="43" t="s">
        <v>125</v>
      </c>
      <c r="D51" s="44" t="s">
        <v>126</v>
      </c>
      <c r="E51" s="39">
        <v>60000</v>
      </c>
      <c r="F51" s="45">
        <f>E51*H51</f>
        <v>60000</v>
      </c>
      <c r="G51" s="45">
        <f>E51-F51</f>
        <v>0</v>
      </c>
      <c r="H51" s="46">
        <v>1</v>
      </c>
      <c r="I51" s="46"/>
    </row>
    <row r="52" spans="1:9" s="42" customFormat="1" ht="21" customHeight="1" x14ac:dyDescent="0.2">
      <c r="A52" s="93" t="s">
        <v>127</v>
      </c>
      <c r="B52" s="93"/>
      <c r="C52" s="93"/>
      <c r="D52" s="93"/>
      <c r="E52" s="40">
        <f>E50+E44</f>
        <v>1728000</v>
      </c>
      <c r="F52" s="40">
        <f>F50+F44</f>
        <v>1163000</v>
      </c>
      <c r="G52" s="40">
        <f>G50+G44</f>
        <v>565000</v>
      </c>
      <c r="H52" s="4"/>
      <c r="I52" s="4"/>
    </row>
    <row r="53" spans="1:9" s="42" customFormat="1" ht="15.75" customHeight="1" x14ac:dyDescent="0.2">
      <c r="A53" s="96" t="s">
        <v>128</v>
      </c>
      <c r="B53" s="96"/>
      <c r="C53" s="96"/>
      <c r="D53" s="96"/>
      <c r="E53" s="47">
        <f>SUM(E43,E52)</f>
        <v>9058000</v>
      </c>
      <c r="F53" s="48">
        <f>SUM(F43,F52)</f>
        <v>5643000</v>
      </c>
      <c r="G53" s="47">
        <f>SUM(G43,G52)</f>
        <v>3415000</v>
      </c>
      <c r="H53" s="49"/>
      <c r="I53" s="49"/>
    </row>
    <row r="55" spans="1:9" hidden="1" x14ac:dyDescent="0.2"/>
    <row r="56" spans="1:9" s="42" customFormat="1" hidden="1" x14ac:dyDescent="0.2">
      <c r="A56" s="1"/>
      <c r="B56" s="50"/>
      <c r="C56" s="50"/>
      <c r="D56" s="50"/>
      <c r="E56" s="1"/>
      <c r="F56" s="51"/>
      <c r="G56" s="1"/>
      <c r="H56" s="1"/>
      <c r="I56" s="1"/>
    </row>
    <row r="57" spans="1:9" hidden="1" x14ac:dyDescent="0.2"/>
  </sheetData>
  <mergeCells count="29">
    <mergeCell ref="A50:D50"/>
    <mergeCell ref="A51:B51"/>
    <mergeCell ref="A52:D52"/>
    <mergeCell ref="A53:D53"/>
    <mergeCell ref="A38:D38"/>
    <mergeCell ref="A43:D43"/>
    <mergeCell ref="A44:D44"/>
    <mergeCell ref="A45:B46"/>
    <mergeCell ref="A47:B49"/>
    <mergeCell ref="A27:A28"/>
    <mergeCell ref="B27:B28"/>
    <mergeCell ref="A19:A24"/>
    <mergeCell ref="B19:B24"/>
    <mergeCell ref="A29:A37"/>
    <mergeCell ref="B29:B37"/>
    <mergeCell ref="A8:A13"/>
    <mergeCell ref="B8:B13"/>
    <mergeCell ref="A14:A18"/>
    <mergeCell ref="B14:B18"/>
    <mergeCell ref="A25:A26"/>
    <mergeCell ref="B25:B26"/>
    <mergeCell ref="B1:H1"/>
    <mergeCell ref="A2:B2"/>
    <mergeCell ref="C2:D2"/>
    <mergeCell ref="A3:D3"/>
    <mergeCell ref="A4:A7"/>
    <mergeCell ref="B4:B7"/>
    <mergeCell ref="C5:C7"/>
    <mergeCell ref="D5:D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Φύλλο1</vt:lpstr>
      <vt:lpstr>Φύλλο2</vt:lpstr>
      <vt:lpstr>Φύλλο3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turboxoak5 turbox</dc:creator>
  <cp:lastModifiedBy>mayia</cp:lastModifiedBy>
  <dcterms:created xsi:type="dcterms:W3CDTF">2018-01-17T08:04:46Z</dcterms:created>
  <dcterms:modified xsi:type="dcterms:W3CDTF">2018-01-17T12:22:13Z</dcterms:modified>
</cp:coreProperties>
</file>